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报价" sheetId="1" r:id="rId1"/>
  </sheets>
  <definedNames>
    <definedName name="_xlnm._FilterDatabase" localSheetId="0" hidden="1">报价!$D$174:$J$176</definedName>
    <definedName name="_xlnm.Print_Area" localSheetId="0">报价!$A$1:$J$176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<sst xmlns="http://schemas.openxmlformats.org/spreadsheetml/2006/main" count="576" uniqueCount="343">
  <si>
    <t>检测项目明细清单</t>
  </si>
  <si>
    <t>项目名称：惠南园公交场站配套项目</t>
  </si>
  <si>
    <t>一、地基与基础检测</t>
  </si>
  <si>
    <t>序号</t>
  </si>
  <si>
    <t>检测项目</t>
  </si>
  <si>
    <t>检测参数</t>
  </si>
  <si>
    <t>检测规范</t>
  </si>
  <si>
    <t>单位</t>
  </si>
  <si>
    <t>检测数量</t>
  </si>
  <si>
    <t>平板载荷试验</t>
  </si>
  <si>
    <t>加荷最大值≥400kN</t>
  </si>
  <si>
    <t>广东省标准《建筑地基基础检测规范》（DBJ/T 15-60-2019）：3.2.6</t>
  </si>
  <si>
    <t>试验点</t>
  </si>
  <si>
    <t>加荷体吊装运输费</t>
  </si>
  <si>
    <t>/</t>
  </si>
  <si>
    <t>轻型动力触探试验</t>
  </si>
  <si>
    <t>广东省标准《建筑地基基础检测规范》（DBJ/T 15-60-2019）：3.2.7.1</t>
  </si>
  <si>
    <t>孔</t>
  </si>
  <si>
    <t>单桩低应变法检测</t>
  </si>
  <si>
    <t>广东省标准《建筑地基基础检测规范》（DBJ/T 15-60-2019）：3.3.6.2</t>
  </si>
  <si>
    <t>根</t>
  </si>
  <si>
    <t>单桩高应变法检测</t>
  </si>
  <si>
    <t>单桩极限承载力为4400kN</t>
  </si>
  <si>
    <t>《广东省建筑地基基础检测规范》（DBJ/T 15-60-2019）：3.3.10.2</t>
  </si>
  <si>
    <t>加荷体吊装运输费（1.15元/kN）</t>
  </si>
  <si>
    <t>单桩竖向抗压静载试验</t>
  </si>
  <si>
    <t>广东省标准《建筑地基基础检测规范》（DBJ/T 15-60-2019）：3.3.10.1</t>
  </si>
  <si>
    <t>加荷体吊装运输费（60元/10kN）</t>
  </si>
  <si>
    <t>喷锚混凝土</t>
  </si>
  <si>
    <t>共1组，每组不少于3个点</t>
  </si>
  <si>
    <t>广东省标准《建筑地基基础检测规范》（DBJ/T 15-60-2019）：3.4.4</t>
  </si>
  <si>
    <t>点</t>
  </si>
  <si>
    <t>工程检测技术工作费</t>
  </si>
  <si>
    <t>实物工作收费的22%</t>
  </si>
  <si>
    <t>项</t>
  </si>
  <si>
    <t>小计</t>
  </si>
  <si>
    <t>二、土工检测</t>
  </si>
  <si>
    <t>工程部位</t>
  </si>
  <si>
    <t>依据GB  51004-2015检测频率；取样规准</t>
  </si>
  <si>
    <t>工程量</t>
  </si>
  <si>
    <t>挡土墙范围内回填土</t>
  </si>
  <si>
    <t>压实度（灌砂法）</t>
  </si>
  <si>
    <r>
      <rPr>
        <sz val="10"/>
        <color rgb="FF000000"/>
        <rFont val="宋体"/>
        <charset val="134"/>
      </rPr>
      <t>每压实层，每500m</t>
    </r>
    <r>
      <rPr>
        <vertAlign val="superscript"/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取1点，不足 500m</t>
    </r>
    <r>
      <rPr>
        <vertAlign val="superscript"/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取1点</t>
    </r>
  </si>
  <si>
    <t>200m（高6.7~7.7m）</t>
  </si>
  <si>
    <t>基坑回填土</t>
  </si>
  <si>
    <t>每500㎡检测1组（3点）</t>
  </si>
  <si>
    <t>2029㎡</t>
  </si>
  <si>
    <t>地下室四周回填土</t>
  </si>
  <si>
    <t>902.98㎡</t>
  </si>
  <si>
    <t>污水管</t>
  </si>
  <si>
    <t>压实度</t>
  </si>
  <si>
    <t>GB 50268-2008 给水排水管道工程施工及验收规范：表4.6.3-2：两井之间或1000㎡﹑每层每测一组﹙每组3点﹚</t>
  </si>
  <si>
    <t>管道严密性试验</t>
  </si>
  <si>
    <t>GB 50268-2008 给水排水管道工程施工及验收规范：9.3.6规定：管道内径≤700全线试验，管道内径﹥700按管道井段抽取1/3.试验不合格时在原抽样基础上加倍抽取进行试验，每次试验长度不超过5个连续井段，还要带井试验</t>
  </si>
  <si>
    <t>m</t>
  </si>
  <si>
    <t>管道QV</t>
  </si>
  <si>
    <t>《广东省城镇排水管网设计施工及验收技术指引》(试行)5.3规定：100%</t>
  </si>
  <si>
    <t>地基承载力</t>
  </si>
  <si>
    <t>DBJ/T15-60-2019建筑地基基础检测规范：3.2.7规定：每200㎡不应少于1个孔，且不得少于10孔，每个独立柱基不得少于1孔，基槽每20延米不得少于1孔。</t>
  </si>
  <si>
    <t>雨水管</t>
  </si>
  <si>
    <t>202.98m</t>
  </si>
  <si>
    <t>给水管</t>
  </si>
  <si>
    <t>54m</t>
  </si>
  <si>
    <t>回填中粗砂</t>
  </si>
  <si>
    <t>击实（最大干密度、最佳含水率）</t>
  </si>
  <si>
    <t>每5000m³~20000m³抽检1组；取样50kg，送检1组</t>
  </si>
  <si>
    <t>中粗砂</t>
  </si>
  <si>
    <t>回填土</t>
  </si>
  <si>
    <t>土</t>
  </si>
  <si>
    <t>三、钢结构检测</t>
  </si>
  <si>
    <t>检验频率</t>
  </si>
  <si>
    <t>钢结构焊缝超声波探伤</t>
  </si>
  <si>
    <t>二级焊缝按20%检测；单次检测最低收费3000.</t>
  </si>
  <si>
    <t>米</t>
  </si>
  <si>
    <t>防腐涂层测厚</t>
  </si>
  <si>
    <t>抽检数（10%）并不少于3构件</t>
  </si>
  <si>
    <t>构件</t>
  </si>
  <si>
    <t>防火涂层测厚</t>
  </si>
  <si>
    <t>栓钉焊接检测</t>
  </si>
  <si>
    <t>1%且不少于10个</t>
  </si>
  <si>
    <t>个</t>
  </si>
  <si>
    <t>钢板原材（拉伸、弯曲）</t>
  </si>
  <si>
    <t>60t为1批，不足60t的可视为一批；且不同炉批号至少检测一组。</t>
  </si>
  <si>
    <t>组</t>
  </si>
  <si>
    <t>高强螺栓（连接副扭矩系数）</t>
  </si>
  <si>
    <t>3000套为一批，不足3000套的可视为一批，一批取8副；且每一规格至少检测一批。</t>
  </si>
  <si>
    <t>高强螺栓（连接副摩擦面抗滑移系数）</t>
  </si>
  <si>
    <t>防腐涂料原材（在容器中的状态、干燥时间、漆膜外观、施工性）</t>
  </si>
  <si>
    <t>同厂家、同品牌、同包装、同批号，超薄型 1000kg、薄型 2000kg、厚型 3000kg 为一个验收批，每批抽 取不少于 2kg</t>
  </si>
  <si>
    <t>防火涂料原材（在容器中的状态、干燥时间、漆膜外观、施工性）</t>
  </si>
  <si>
    <t>四、基坑监测</t>
  </si>
  <si>
    <t>基坑顶部水平位移和竖向位移观测点埋设及辅助材料</t>
  </si>
  <si>
    <t>根据设计图纸基坑监测布置图，基坑顶部水平位移和竖向位移观测点点数为4个点</t>
  </si>
  <si>
    <t>周边建筑物、地面沉降监测点埋设及辅助材料</t>
  </si>
  <si>
    <t>根据设计图纸基坑监测布置图，周边建筑物沉降观测点点数为1个点</t>
  </si>
  <si>
    <t>基准网测点埋设及辅助材料</t>
  </si>
  <si>
    <t>根据规范要求，本项目设置1组基准网，每组布设3个点</t>
  </si>
  <si>
    <t>高程基准网测量及复测</t>
  </si>
  <si>
    <t>根据《建筑变形测量规范》 JGJ8-2016 5.1.3  基准点复测周期应视其所在位置的稳定情况确定，在建筑施工过程中宜1月~2月复测1次，施工结束后宜每季度或每半年复测1次，故暂定沉降及位移基准点首次观测及复测次数为3次，其中首次观测1次+施工过程中观测2次（每1~2个月复测1次，观测期为4个月）。</t>
  </si>
  <si>
    <t>km·次</t>
  </si>
  <si>
    <t>水平位移基准点及复测</t>
  </si>
  <si>
    <t>基坑顶部水平位移监测</t>
  </si>
  <si>
    <t>根据设计图纸以及《建筑基坑工程监测技术标准》（GB50497-2019）:本项目暂定每点观测次数为22次。其中采集初始值3次+观测次数为19次。</t>
  </si>
  <si>
    <r>
      <rPr>
        <sz val="10.5"/>
        <color rgb="FF000000"/>
        <rFont val="宋体"/>
        <charset val="134"/>
      </rPr>
      <t>点</t>
    </r>
    <r>
      <rPr>
        <sz val="10.5"/>
        <color indexed="8"/>
        <rFont val="Times New Roman"/>
        <charset val="0"/>
      </rPr>
      <t>·</t>
    </r>
    <r>
      <rPr>
        <sz val="10.5"/>
        <color rgb="FF000000"/>
        <rFont val="宋体"/>
        <charset val="134"/>
      </rPr>
      <t>次</t>
    </r>
  </si>
  <si>
    <t>基坑顶部竖向位移监测</t>
  </si>
  <si>
    <r>
      <rPr>
        <sz val="10.5"/>
        <color indexed="8"/>
        <rFont val="宋体"/>
        <charset val="134"/>
      </rPr>
      <t>点</t>
    </r>
    <r>
      <rPr>
        <sz val="10.5"/>
        <color indexed="8"/>
        <rFont val="Times New Roman"/>
        <charset val="0"/>
      </rPr>
      <t>·</t>
    </r>
    <r>
      <rPr>
        <sz val="10.5"/>
        <color indexed="8"/>
        <rFont val="宋体"/>
        <charset val="134"/>
      </rPr>
      <t>次</t>
    </r>
  </si>
  <si>
    <t>周边建筑物、地面沉降监测</t>
  </si>
  <si>
    <t>监测点次技术工作费</t>
  </si>
  <si>
    <t>技术工作费：序号4-8项*22%</t>
  </si>
  <si>
    <t>五、主体沉降监测</t>
  </si>
  <si>
    <t>沉降观测点埋设费用</t>
  </si>
  <si>
    <t>公交场站</t>
  </si>
  <si>
    <t>根据设计图纸以及《建筑变形测量规范》（JGJ 8-2016）中7.1.2，建筑四角以及沿外墙每10m~20m或每隔2根~3根柱基布设一个沉降监测点，主体沉降观测点点数为9个点</t>
  </si>
  <si>
    <t>基准网测点埋设费用</t>
  </si>
  <si>
    <t>施工期间基准点首次观测以及每两个月复测1次，施工结束后每半年复测一次，本项目暂定测量及复测次数为7次</t>
  </si>
  <si>
    <t>沉降观测</t>
  </si>
  <si>
    <t>根据设计图纸说明规定，首次观测应取前两次稳定测量平均值，民用高层建筑宜每加高 2层-3层观测1次；工业建筑按回填基坑、安装柱子和屋架、砌筑墙体、设备安装等不同施工阶段分别进行观测。若建筑施工均匀增高，应至少在增加荷载的 25%、50%、75%、100% 时各测1次。竣工后，第一年内每隔3个月观测一次，第二年每隔6个月观测一次，第三年观测一次。本阶段该建（构）筑物监测13次；</t>
  </si>
  <si>
    <r>
      <rPr>
        <sz val="10"/>
        <color rgb="FF000000"/>
        <rFont val="宋体"/>
        <charset val="134"/>
      </rPr>
      <t>点</t>
    </r>
    <r>
      <rPr>
        <sz val="10"/>
        <color indexed="8"/>
        <rFont val="Times New Roman"/>
        <charset val="0"/>
      </rPr>
      <t>·</t>
    </r>
    <r>
      <rPr>
        <sz val="10"/>
        <color rgb="FF000000"/>
        <rFont val="宋体"/>
        <charset val="134"/>
      </rPr>
      <t>次</t>
    </r>
  </si>
  <si>
    <t>技术工作费：序号3-4项*22%</t>
  </si>
  <si>
    <t>六、主体结构检测</t>
  </si>
  <si>
    <t>主体回弹</t>
  </si>
  <si>
    <t>同批构件总数30%，且不少于10个</t>
  </si>
  <si>
    <t>构件尺寸
（板厚）</t>
  </si>
  <si>
    <t>构件总数0.1%，且不少于20个构件</t>
  </si>
  <si>
    <t>混凝土钢筋保护层厚度</t>
  </si>
  <si>
    <t>构件总数2%，且不少于20个构件</t>
  </si>
  <si>
    <t>主钢筋配置</t>
  </si>
  <si>
    <t>构件总数10%，且不少于20个构件</t>
  </si>
  <si>
    <t>层高</t>
  </si>
  <si>
    <t>构件总数1%，且不少于3间</t>
  </si>
  <si>
    <t>七、结构基础检测</t>
  </si>
  <si>
    <t>基础回弹</t>
  </si>
  <si>
    <t>不应少于构件总数的10%，且不应少于3个构件</t>
  </si>
  <si>
    <t>测区</t>
  </si>
  <si>
    <t>承台钢筋保护层厚度</t>
  </si>
  <si>
    <t>八、绿色建筑检测</t>
  </si>
  <si>
    <t>场地环境噪声</t>
  </si>
  <si>
    <t>现场检测，项目四个方向布点。</t>
  </si>
  <si>
    <t>照明照度</t>
  </si>
  <si>
    <t>典型功能区域不少于2处</t>
  </si>
  <si>
    <t>照明功率密度</t>
  </si>
  <si>
    <t>室内背景噪声</t>
  </si>
  <si>
    <t>典型功能的房间或场所不应少于2处</t>
  </si>
  <si>
    <t>空气声隔声性能</t>
  </si>
  <si>
    <t>每个单体工程选取不少于二套最不利房间</t>
  </si>
  <si>
    <t>处</t>
  </si>
  <si>
    <t>撞击声隔声性能</t>
  </si>
  <si>
    <t>显色指数</t>
  </si>
  <si>
    <t>眩光</t>
  </si>
  <si>
    <t>典型功能区域不少于1处</t>
  </si>
  <si>
    <t>室内环境污染物浓度检测</t>
  </si>
  <si>
    <t>抽检量不得少于房间总数的5%</t>
  </si>
  <si>
    <t>市政供水水质</t>
  </si>
  <si>
    <t>现场取500mL水样</t>
  </si>
  <si>
    <t>九、材料检测</t>
  </si>
  <si>
    <t>检测对象</t>
  </si>
  <si>
    <t>检验批容量</t>
  </si>
  <si>
    <t>水泥</t>
  </si>
  <si>
    <t>凝结时间、安定性、细度、强度、胶砂流动度安定性（沸煮法）、标准稠度用水量（标准法）</t>
  </si>
  <si>
    <t>按同一生产厂、同一等级、同一品种、同一批号且
连续进场的水泥，袋装不超过200t，散装不超过
500t为一批；按实际送检为准。</t>
  </si>
  <si>
    <t>河砂</t>
  </si>
  <si>
    <t>颗粒级配、表观密度、堆积密度、紧密密度、含泥量、泥块含量、氯离子含量</t>
  </si>
  <si>
    <r>
      <rPr>
        <sz val="10"/>
        <color rgb="FF000000"/>
        <rFont val="宋体"/>
        <charset val="134"/>
      </rPr>
      <t>以200m</t>
    </r>
    <r>
      <rPr>
        <vertAlign val="superscript"/>
        <sz val="10"/>
        <color rgb="FF000000"/>
        <rFont val="宋体"/>
        <charset val="134"/>
      </rPr>
      <t>3</t>
    </r>
    <r>
      <rPr>
        <sz val="10"/>
        <color rgb="FF000000"/>
        <rFont val="宋体"/>
        <charset val="134"/>
      </rPr>
      <t>或300吨为一批；按实际送检为准。</t>
    </r>
  </si>
  <si>
    <t>碎石</t>
  </si>
  <si>
    <t xml:space="preserve">堆积密度、紧密密度试验、含泥量、泥块含量、筛分试验、压碎指标、针片状颗粒含量
</t>
  </si>
  <si>
    <r>
      <rPr>
        <sz val="10"/>
        <color rgb="FF000000"/>
        <rFont val="宋体"/>
        <charset val="134"/>
      </rPr>
      <t>以400m</t>
    </r>
    <r>
      <rPr>
        <vertAlign val="superscript"/>
        <sz val="10"/>
        <color rgb="FF000000"/>
        <rFont val="宋体"/>
        <charset val="134"/>
      </rPr>
      <t>3</t>
    </r>
    <r>
      <rPr>
        <sz val="10"/>
        <color rgb="FF000000"/>
        <rFont val="宋体"/>
        <charset val="134"/>
      </rPr>
      <t>或600吨为一批；按实际送检为准。</t>
    </r>
  </si>
  <si>
    <t>人工砂</t>
  </si>
  <si>
    <t>颗粒级配、表观密度、堆积密度、紧密密度、石粉含量、泥块含量、亚甲蓝值、压碎值</t>
  </si>
  <si>
    <t>石屑</t>
  </si>
  <si>
    <t>填料（矿粉）</t>
  </si>
  <si>
    <t>筛分、密度、加热安定性、亲水系数</t>
  </si>
  <si>
    <t>粉煤灰</t>
  </si>
  <si>
    <t>细度、需水量比、三氧化硫、烧失量、含水量</t>
  </si>
  <si>
    <t>同一批号，500吨为一批；按实际送检为准。</t>
  </si>
  <si>
    <t>矿渣粉</t>
  </si>
  <si>
    <t>比表面积、流动度比、三氧化硫含量、活性指数</t>
  </si>
  <si>
    <t>同一批号，200吨为一批；按实际送检为准。</t>
  </si>
  <si>
    <t>外加剂</t>
  </si>
  <si>
    <t>pH值、氯离子含量、含固量、密度、硫酸钠含量、减水率</t>
  </si>
  <si>
    <t>同一批号，100吨为一批；按实际送检为准。</t>
  </si>
  <si>
    <t>沥青（普通、改性）</t>
  </si>
  <si>
    <t>密度、延度、软化点、针入度</t>
  </si>
  <si>
    <t>按同一品种、同一批号的石油沥青每100t为一批，改性沥青每50t为一批；；按实际送检为准。</t>
  </si>
  <si>
    <t>乳化沥青</t>
  </si>
  <si>
    <t>破乳速度、粒子电荷、筛上残留物、溶解度、残留分含量</t>
  </si>
  <si>
    <t>沥青混合料</t>
  </si>
  <si>
    <t>配合比设计/验证</t>
  </si>
  <si>
    <t>AC-13、AC-20</t>
  </si>
  <si>
    <t>马歇尔稳定度、流值、沥青含量、马歇尔密度、矿料级配</t>
  </si>
  <si>
    <t>每台班、每品种检1次</t>
  </si>
  <si>
    <t>钢筋原材（光圆）</t>
  </si>
  <si>
    <t>抗拉强度、屈服强度、断后伸长率、弯曲性能、最大力总伸长率、重量偏差</t>
  </si>
  <si>
    <t>同一批号，60吨为一批，按实际送检为准。</t>
  </si>
  <si>
    <t>钢筋原材（带肋）</t>
  </si>
  <si>
    <t>抗拉强度、屈服强度、断后伸长率、弯曲性能、强屈比/超强比、最大力总伸长率、反向弯曲、重量偏差</t>
  </si>
  <si>
    <t>钢材</t>
  </si>
  <si>
    <t>拉伸性能、弯曲</t>
  </si>
  <si>
    <t>钢筋焊接接头</t>
  </si>
  <si>
    <t>拉伸性能</t>
  </si>
  <si>
    <t>300个接头取一组，按实际送检为准。</t>
  </si>
  <si>
    <t>钢筋机械连接接头</t>
  </si>
  <si>
    <t>500个接头取一组，按实际送检为准。</t>
  </si>
  <si>
    <t>水泥混凝土</t>
  </si>
  <si>
    <t>抗压强度</t>
  </si>
  <si>
    <r>
      <rPr>
        <sz val="10"/>
        <color rgb="FF000000"/>
        <rFont val="宋体"/>
        <charset val="134"/>
      </rPr>
      <t>每台班或100m</t>
    </r>
    <r>
      <rPr>
        <vertAlign val="superscript"/>
        <sz val="10"/>
        <color rgb="FF000000"/>
        <rFont val="宋体"/>
        <charset val="134"/>
      </rPr>
      <t>3</t>
    </r>
    <r>
      <rPr>
        <sz val="10"/>
        <color rgb="FF000000"/>
        <rFont val="宋体"/>
        <charset val="134"/>
      </rPr>
      <t>最少取一组，按实际送检为准。</t>
    </r>
  </si>
  <si>
    <t>抗渗（P8）</t>
  </si>
  <si>
    <t>同一工程部位，同一配合比的混凝土，取样不应少于一次，且每项工程不少于2组；按实际送检为准。</t>
  </si>
  <si>
    <t>混凝土配合比设计/验证</t>
  </si>
  <si>
    <t>C15、C20、C20细石、C20透水、C25、C30细石、C30</t>
  </si>
  <si>
    <t>氯离子含量（硬化后）</t>
  </si>
  <si>
    <t>同一工程，同一配合比的混凝土检测不应少于一次；按实际送检为准。</t>
  </si>
  <si>
    <t>放射性核素</t>
  </si>
  <si>
    <t>同一工程，同一配合比的混凝土检测不应少于一次</t>
  </si>
  <si>
    <t>砂浆</t>
  </si>
  <si>
    <t>砂浆配合比设计/验证</t>
  </si>
  <si>
    <t>M5、M15、M20、M25</t>
  </si>
  <si>
    <r>
      <rPr>
        <sz val="10"/>
        <color rgb="FF000000"/>
        <rFont val="宋体"/>
        <charset val="134"/>
      </rPr>
      <t>每一楼层或250m</t>
    </r>
    <r>
      <rPr>
        <vertAlign val="superscript"/>
        <sz val="10"/>
        <color rgb="FF000000"/>
        <rFont val="宋体"/>
        <charset val="134"/>
      </rPr>
      <t>3</t>
    </r>
    <r>
      <rPr>
        <sz val="10"/>
        <color rgb="FF000000"/>
        <rFont val="宋体"/>
        <charset val="134"/>
      </rPr>
      <t>砌体的各种标号的砂浆，每台班搅拌至少取一组；按实际送检为准。</t>
    </r>
  </si>
  <si>
    <t>蒸压加气混凝土砌块</t>
  </si>
  <si>
    <t>抗压、吸水率、密度</t>
  </si>
  <si>
    <t>同品种、同规格、同等级3万块为1批，按实际送检为准。</t>
  </si>
  <si>
    <t>导热系数</t>
  </si>
  <si>
    <t>灰砂实心砖</t>
  </si>
  <si>
    <t>10万块为1批，按实际送检为准。</t>
  </si>
  <si>
    <t>混凝土实心砖</t>
  </si>
  <si>
    <t>抗压强度、抗折强度、外观、尺寸</t>
  </si>
  <si>
    <t>透水砖</t>
  </si>
  <si>
    <t>抗折强度、透水系数</t>
  </si>
  <si>
    <t>以用同一批原材料、同一生产工艺生产、同标记的2000m²为一批，按实际送检为准。</t>
  </si>
  <si>
    <t>陶瓷砖</t>
  </si>
  <si>
    <t>吸水率、破坏强度、断裂模数</t>
  </si>
  <si>
    <r>
      <rPr>
        <sz val="10"/>
        <color rgb="FF000000"/>
        <rFont val="宋体"/>
        <charset val="134"/>
      </rPr>
      <t>5000m</t>
    </r>
    <r>
      <rPr>
        <vertAlign val="superscript"/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为1批，按实际送检为准。</t>
    </r>
  </si>
  <si>
    <t>石材</t>
  </si>
  <si>
    <t>压缩强度、弯曲强度、吸水率</t>
  </si>
  <si>
    <t>同一品种，同一等级为1批，按实际送检为准。</t>
  </si>
  <si>
    <t>幕墙</t>
  </si>
  <si>
    <t>幕墙四性（抗风压性能、水密性能、气密性能、平面内变形）</t>
  </si>
  <si>
    <t>取最不利和跨度最大；相同规格型号抽检1组</t>
  </si>
  <si>
    <t>建筑外门窗</t>
  </si>
  <si>
    <t>门窗三性（抗风压、水密性、气密性）</t>
  </si>
  <si>
    <t>按同厂家、同材质、同开启方式、同型材系列的200樘为一个检查批，按实际送检为准。</t>
  </si>
  <si>
    <t>门窗保温性能</t>
  </si>
  <si>
    <t>按同厂家、同材质、同开启方式、同型材系列为一个检查批，按实际送检为准。</t>
  </si>
  <si>
    <t>建筑玻璃光学热工</t>
  </si>
  <si>
    <t>传热系数、可见光透射比、遮阳系数、露点</t>
  </si>
  <si>
    <t>中空玻璃500块为一批，按实际送检为准。</t>
  </si>
  <si>
    <t>铝合金型材</t>
  </si>
  <si>
    <t>拉伸性能、涂层厚度</t>
  </si>
  <si>
    <t>同一合金牌号为一批，按实际送检为准。</t>
  </si>
  <si>
    <t>玻化微珠无机保温砂浆</t>
  </si>
  <si>
    <t>密度、导热系数、抗压强度</t>
  </si>
  <si>
    <t>同一品种，同一规格100t为1批，按实际送检为准。</t>
  </si>
  <si>
    <t>聚合物水泥砂浆</t>
  </si>
  <si>
    <t>稠度、保水性、立方体抗压强度、拉伸粘结强度</t>
  </si>
  <si>
    <t>10吨为一批，按实际送检为准。</t>
  </si>
  <si>
    <t>浅色地砖</t>
  </si>
  <si>
    <t>太阳辐射吸收系数</t>
  </si>
  <si>
    <t>5t为一批，按实际送检为准。</t>
  </si>
  <si>
    <t>聚合物水泥防水涂料</t>
  </si>
  <si>
    <t>固体含量、拉伸性能、低温柔性、不透水性</t>
  </si>
  <si>
    <t>水泥基渗透结晶型防水涂料</t>
  </si>
  <si>
    <t>施工性、含水率、细度、湿基面粘结强度</t>
  </si>
  <si>
    <t>50吨为一批，按实际送检为准。</t>
  </si>
  <si>
    <t>非固化橡胶沥青防水涂料</t>
  </si>
  <si>
    <t>固体含量、低温柔性、耐热性</t>
  </si>
  <si>
    <t>内墙涂料</t>
  </si>
  <si>
    <t>容器中状态、干燥时间、涂膜外观、施工性</t>
  </si>
  <si>
    <t>同一品种为一批，按实际送检为准。</t>
  </si>
  <si>
    <t>外墙涂料</t>
  </si>
  <si>
    <t>容器中状态、干燥时间、涂膜外观、施工性、耐水性</t>
  </si>
  <si>
    <t>内外墙腻子粉</t>
  </si>
  <si>
    <t>容器中状态、干燥时间、初期干燥抗裂性、打磨性、耐水性、施工性、粘结强度（标准状态）、贮存稳定性</t>
  </si>
  <si>
    <t>15吨为一批，按实际送检为准。</t>
  </si>
  <si>
    <t>防水卷材</t>
  </si>
  <si>
    <t>拉伸性能、耐热性、不透水性、低温柔性</t>
  </si>
  <si>
    <r>
      <rPr>
        <sz val="10"/>
        <color rgb="FF000000"/>
        <rFont val="宋体"/>
        <charset val="134"/>
      </rPr>
      <t>同一规格1万m</t>
    </r>
    <r>
      <rPr>
        <vertAlign val="superscript"/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为一批，按实际送检为准。</t>
    </r>
  </si>
  <si>
    <t>硅酮结构密封胶</t>
  </si>
  <si>
    <t>热老化、拉伸粘结强度</t>
  </si>
  <si>
    <t>同一品种，每3吨为一批，按实际送检为准。</t>
  </si>
  <si>
    <t>陶瓷砖胶粘剂</t>
  </si>
  <si>
    <t>拉伸粘结强度</t>
  </si>
  <si>
    <t>同一品种，C类产品100t为一批，D类和R类产品10t为一批。，按实际送检为准。</t>
  </si>
  <si>
    <t>岩棉板</t>
  </si>
  <si>
    <t>密度、导热系数、吸水率</t>
  </si>
  <si>
    <t>燃烧性能（A)</t>
  </si>
  <si>
    <t>耐碱玻纤网格布</t>
  </si>
  <si>
    <t>单位面积质量、拉伸断裂强力</t>
  </si>
  <si>
    <t>同一品种，同一规格为1批，按实际送检为准。</t>
  </si>
  <si>
    <t>挤塑聚苯板</t>
  </si>
  <si>
    <r>
      <rPr>
        <sz val="10"/>
        <color rgb="FF000000"/>
        <rFont val="宋体"/>
        <charset val="134"/>
      </rPr>
      <t>600m</t>
    </r>
    <r>
      <rPr>
        <vertAlign val="superscript"/>
        <sz val="10"/>
        <color rgb="FF000000"/>
        <rFont val="宋体"/>
        <charset val="134"/>
      </rPr>
      <t>3</t>
    </r>
    <r>
      <rPr>
        <sz val="10"/>
        <color rgb="FF000000"/>
        <rFont val="宋体"/>
        <charset val="134"/>
      </rPr>
      <t>为1批，按实际送检为准。</t>
    </r>
  </si>
  <si>
    <t>燃烧性能（B1)</t>
  </si>
  <si>
    <t>钢管脚手架扣件</t>
  </si>
  <si>
    <t>旋转扣件：抗滑、抗破坏、扭力矩试验</t>
  </si>
  <si>
    <t>10000件为一批，按实际送检为准。</t>
  </si>
  <si>
    <t>直角扣件：抗滑、抗破坏、扭力矩试验、扭转刚度</t>
  </si>
  <si>
    <t>对接扣件：抗拉性能、扭力矩试验</t>
  </si>
  <si>
    <t>安全帽</t>
  </si>
  <si>
    <t>下颚带强度、侧向刚性、冲击、穿刺</t>
  </si>
  <si>
    <t>检查批量以一次生产投料为一批次</t>
  </si>
  <si>
    <t>安全网</t>
  </si>
  <si>
    <t>断裂强力×断裂伸长、耐贯穿、耐冲击</t>
  </si>
  <si>
    <t>对所生产的安全网批次逐批进行检验。</t>
  </si>
  <si>
    <t>安全带</t>
  </si>
  <si>
    <t>整体静态负荷或整体动态负荷</t>
  </si>
  <si>
    <t>同型号为一批次</t>
  </si>
  <si>
    <t>PP-R给水管材</t>
  </si>
  <si>
    <t>外观尺寸、静液压、简支梁冲击试验、纵向回缩率</t>
  </si>
  <si>
    <t>同一品种100t为一批，按实际送检为准。</t>
  </si>
  <si>
    <t>PP-R给水管件</t>
  </si>
  <si>
    <t>外观尺寸、静液压</t>
  </si>
  <si>
    <t>同一品种dn≤25mm不超过50000个为一批，32≤dn≤63mm不超过20000个为一批，按实际送检为准。</t>
  </si>
  <si>
    <t>PVC排水管材</t>
  </si>
  <si>
    <t>外观尺寸、拉伸屈服强度、维卡软化温度、落锤冲击试验、纵向回缩率</t>
  </si>
  <si>
    <t>同一品种50吨为一批，按实际送检为准。</t>
  </si>
  <si>
    <t>PVC排水管件</t>
  </si>
  <si>
    <t>外观尺寸、维卡软化温度、坠落试验、烘箱试验</t>
  </si>
  <si>
    <t>同一品种dn＜75mm不超过10000件为一批，dn≥75mm不超过5000件为一批，按实际送检为准。</t>
  </si>
  <si>
    <t>PE双壁波纹管材</t>
  </si>
  <si>
    <t>外观尺寸、环刚度、落锤冲击试验、烘箱试验</t>
  </si>
  <si>
    <t>同一品种60吨为一批，按实际送检为准。</t>
  </si>
  <si>
    <t>镀锌钢管</t>
  </si>
  <si>
    <t>拉伸性能（弯曲/压扁）</t>
  </si>
  <si>
    <t>同一牌号、同一炉号、同一规格为一批，按实际送检为准。</t>
  </si>
  <si>
    <t>钢塑复合管</t>
  </si>
  <si>
    <t>尺寸、表面质量、内衬塑结合强度、剥离强度</t>
  </si>
  <si>
    <t>同一牌号、同一炉号、同一规格：公称尺寸大于DN200但不大于DN400时，200根为一批，公称尺寸大于DN400但不大于DN1800时，100根为一批，按实际送检为准。</t>
  </si>
  <si>
    <t>电工套管</t>
  </si>
  <si>
    <t>外观尺寸、抗压性能、抗冲击性能、跌落试验、弯曲性能</t>
  </si>
  <si>
    <t>同一生产厂家同一规格的材料不小于一组，按实际送检为准。</t>
  </si>
  <si>
    <t>电线电缆</t>
  </si>
  <si>
    <t>绝缘厚度、导体直流电阻、电压试验</t>
  </si>
  <si>
    <t>按一次进货同类型、同一厂家、型号、规格、批号的产品为一批。</t>
  </si>
  <si>
    <t>热镀锌钢丝网</t>
  </si>
  <si>
    <t>硫酸铜试验、镀锌层重量</t>
  </si>
  <si>
    <t>相同规格为一批，按实际送检为准。</t>
  </si>
  <si>
    <t>氟碳铝单板</t>
  </si>
  <si>
    <t>膜厚、附着力</t>
  </si>
  <si>
    <r>
      <rPr>
        <sz val="10"/>
        <color rgb="FF000000"/>
        <rFont val="宋体"/>
        <charset val="134"/>
      </rPr>
      <t>同一批号，3000m</t>
    </r>
    <r>
      <rPr>
        <vertAlign val="superscript"/>
        <sz val="10"/>
        <color rgb="FF000000"/>
        <rFont val="宋体"/>
        <charset val="134"/>
      </rPr>
      <t>2</t>
    </r>
    <r>
      <rPr>
        <sz val="10"/>
        <color rgb="FF000000"/>
        <rFont val="宋体"/>
        <charset val="134"/>
      </rPr>
      <t>为一批，按实际送检为准。</t>
    </r>
  </si>
  <si>
    <t>十、防雷装置检测</t>
  </si>
  <si>
    <t>防雷装置检测</t>
  </si>
  <si>
    <t>㎡</t>
  </si>
  <si>
    <t>十一、消防检测</t>
  </si>
  <si>
    <t>消防检测</t>
  </si>
  <si>
    <t xml:space="preserve">备注：
   1、计价依据：《惠州市建设工程质量安全检测鉴定的收费标准》(惠建协[2017]6号)相关收费条款进行工程检测计费、收费。 
   2、本次检测预估工作量根据《项目图纸》得出。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</si>
</sst>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0"/>
      <name val="宋体"/>
      <charset val="134"/>
    </font>
    <font>
      <b/>
      <sz val="10"/>
      <color rgb="FF000000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.5"/>
      <color rgb="FF000000"/>
      <name val="宋体"/>
      <charset val="134"/>
    </font>
    <font>
      <sz val="10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vertAlign val="superscript"/>
      <sz val="10"/>
      <color rgb="FF000000"/>
      <name val="宋体"/>
      <charset val="134"/>
    </font>
    <font>
      <sz val="10.5"/>
      <color indexed="8"/>
      <name val="Times New Roman"/>
      <charset val="0"/>
    </font>
    <font>
      <sz val="10"/>
      <color indexed="8"/>
      <name val="Times New Roman"/>
      <charset val="0"/>
    </font>
    <font>
      <sz val="10.5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20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18" applyNumberFormat="0" applyAlignment="0" applyProtection="0">
      <alignment vertical="center"/>
    </xf>
    <xf numFmtId="0" fontId="22" fillId="5" borderId="19" applyNumberFormat="0" applyAlignment="0" applyProtection="0">
      <alignment vertical="center"/>
    </xf>
    <xf numFmtId="0" fontId="23" fillId="5" borderId="18" applyNumberFormat="0" applyAlignment="0" applyProtection="0">
      <alignment vertical="center"/>
    </xf>
    <xf numFmtId="0" fontId="24" fillId="6" borderId="20" applyNumberFormat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</cellStyleXfs>
  <cellXfs count="10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9" fontId="8" fillId="0" borderId="2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3" xfId="0" applyNumberFormat="1" applyFont="1" applyFill="1" applyBorder="1" applyAlignment="1">
      <alignment horizontal="center" vertical="center" wrapText="1"/>
    </xf>
    <xf numFmtId="9" fontId="8" fillId="0" borderId="1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176" fontId="8" fillId="0" borderId="3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9" fontId="9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76"/>
  <sheetViews>
    <sheetView showGridLines="0" tabSelected="1" workbookViewId="0">
      <selection activeCell="F8" sqref="F8:G8"/>
    </sheetView>
  </sheetViews>
  <sheetFormatPr defaultColWidth="9" defaultRowHeight="24.95" customHeight="1"/>
  <cols>
    <col min="1" max="1" width="4.75" style="6" customWidth="1"/>
    <col min="2" max="2" width="9.875" style="6" customWidth="1"/>
    <col min="3" max="3" width="10.25" style="6" customWidth="1"/>
    <col min="4" max="4" width="10.625" style="6" customWidth="1"/>
    <col min="5" max="5" width="15.625" style="6" customWidth="1"/>
    <col min="6" max="6" width="31.5" style="6" customWidth="1"/>
    <col min="7" max="7" width="23.3916666666667" style="6" customWidth="1"/>
    <col min="8" max="8" width="5.375" style="6" customWidth="1"/>
    <col min="9" max="9" width="12.25" style="6" customWidth="1"/>
    <col min="10" max="10" width="11.125" style="6" customWidth="1"/>
    <col min="11" max="11" width="9.875" style="6" customWidth="1"/>
    <col min="12" max="16375" width="9" style="6"/>
    <col min="16376" max="16384" width="9" style="9"/>
  </cols>
  <sheetData>
    <row r="1" ht="39.95" customHeight="1" spans="1:10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</row>
    <row r="2" s="1" customFormat="1" customHeight="1" spans="1:10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</row>
    <row r="3" s="2" customFormat="1" customHeight="1" spans="1:10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</row>
    <row r="4" s="3" customFormat="1" customHeight="1" spans="1:10">
      <c r="A4" s="13" t="s">
        <v>3</v>
      </c>
      <c r="B4" s="13" t="s">
        <v>4</v>
      </c>
      <c r="C4" s="13"/>
      <c r="D4" s="13" t="s">
        <v>5</v>
      </c>
      <c r="E4" s="13"/>
      <c r="F4" s="14" t="s">
        <v>6</v>
      </c>
      <c r="G4" s="14"/>
      <c r="H4" s="14" t="s">
        <v>7</v>
      </c>
      <c r="I4" s="15" t="s">
        <v>8</v>
      </c>
      <c r="J4" s="16"/>
    </row>
    <row r="5" s="1" customFormat="1" customHeight="1" spans="1:10">
      <c r="A5" s="17">
        <f>ROW()-4</f>
        <v>1</v>
      </c>
      <c r="B5" s="18" t="s">
        <v>9</v>
      </c>
      <c r="C5" s="18"/>
      <c r="D5" s="18" t="s">
        <v>10</v>
      </c>
      <c r="E5" s="18"/>
      <c r="F5" s="17" t="s">
        <v>11</v>
      </c>
      <c r="G5" s="17"/>
      <c r="H5" s="18" t="s">
        <v>12</v>
      </c>
      <c r="I5" s="19">
        <v>3</v>
      </c>
      <c r="J5" s="20"/>
    </row>
    <row r="6" s="1" customFormat="1" customHeight="1" spans="1:10">
      <c r="A6" s="17">
        <f t="shared" ref="A6:A15" si="0">ROW()-4</f>
        <v>2</v>
      </c>
      <c r="B6" s="18" t="s">
        <v>13</v>
      </c>
      <c r="C6" s="18"/>
      <c r="D6" s="18"/>
      <c r="E6" s="18"/>
      <c r="F6" s="17" t="s">
        <v>14</v>
      </c>
      <c r="G6" s="17"/>
      <c r="H6" s="18" t="s">
        <v>12</v>
      </c>
      <c r="I6" s="19">
        <v>3</v>
      </c>
      <c r="J6" s="20">
        <v>3</v>
      </c>
    </row>
    <row r="7" s="1" customFormat="1" customHeight="1" spans="1:10">
      <c r="A7" s="17">
        <f t="shared" si="0"/>
        <v>3</v>
      </c>
      <c r="B7" s="18" t="s">
        <v>15</v>
      </c>
      <c r="C7" s="18"/>
      <c r="D7" s="18" t="s">
        <v>14</v>
      </c>
      <c r="E7" s="18"/>
      <c r="F7" s="17" t="s">
        <v>16</v>
      </c>
      <c r="G7" s="17"/>
      <c r="H7" s="18" t="s">
        <v>17</v>
      </c>
      <c r="I7" s="19">
        <v>10</v>
      </c>
      <c r="J7" s="20">
        <v>10</v>
      </c>
    </row>
    <row r="8" s="1" customFormat="1" customHeight="1" spans="1:10">
      <c r="A8" s="17">
        <f t="shared" si="0"/>
        <v>4</v>
      </c>
      <c r="B8" s="18" t="s">
        <v>18</v>
      </c>
      <c r="C8" s="18"/>
      <c r="D8" s="18" t="s">
        <v>14</v>
      </c>
      <c r="E8" s="18"/>
      <c r="F8" s="21" t="s">
        <v>19</v>
      </c>
      <c r="G8" s="22"/>
      <c r="H8" s="18" t="s">
        <v>20</v>
      </c>
      <c r="I8" s="19">
        <v>16</v>
      </c>
      <c r="J8" s="20">
        <v>16</v>
      </c>
    </row>
    <row r="9" s="1" customFormat="1" customHeight="1" spans="1:10">
      <c r="A9" s="17">
        <f t="shared" si="0"/>
        <v>5</v>
      </c>
      <c r="B9" s="18" t="s">
        <v>21</v>
      </c>
      <c r="C9" s="18"/>
      <c r="D9" s="18" t="s">
        <v>22</v>
      </c>
      <c r="E9" s="18"/>
      <c r="F9" s="21" t="s">
        <v>23</v>
      </c>
      <c r="G9" s="22"/>
      <c r="H9" s="18" t="s">
        <v>20</v>
      </c>
      <c r="I9" s="19">
        <v>5</v>
      </c>
      <c r="J9" s="20">
        <v>5</v>
      </c>
    </row>
    <row r="10" s="1" customFormat="1" customHeight="1" spans="1:10">
      <c r="A10" s="17">
        <f t="shared" si="0"/>
        <v>6</v>
      </c>
      <c r="B10" s="18" t="s">
        <v>24</v>
      </c>
      <c r="C10" s="18"/>
      <c r="D10" s="18"/>
      <c r="E10" s="18"/>
      <c r="F10" s="17" t="s">
        <v>14</v>
      </c>
      <c r="G10" s="17"/>
      <c r="H10" s="18" t="s">
        <v>20</v>
      </c>
      <c r="I10" s="19">
        <v>5</v>
      </c>
      <c r="J10" s="20">
        <v>5</v>
      </c>
    </row>
    <row r="11" s="1" customFormat="1" customHeight="1" spans="1:10">
      <c r="A11" s="17">
        <f t="shared" si="0"/>
        <v>7</v>
      </c>
      <c r="B11" s="18" t="s">
        <v>25</v>
      </c>
      <c r="C11" s="18"/>
      <c r="D11" s="18" t="s">
        <v>22</v>
      </c>
      <c r="E11" s="18"/>
      <c r="F11" s="21" t="s">
        <v>26</v>
      </c>
      <c r="G11" s="22"/>
      <c r="H11" s="18" t="s">
        <v>20</v>
      </c>
      <c r="I11" s="19">
        <v>3</v>
      </c>
      <c r="J11" s="20">
        <v>3</v>
      </c>
    </row>
    <row r="12" s="1" customFormat="1" customHeight="1" spans="1:10">
      <c r="A12" s="17">
        <f t="shared" si="0"/>
        <v>8</v>
      </c>
      <c r="B12" s="18" t="s">
        <v>27</v>
      </c>
      <c r="C12" s="18"/>
      <c r="D12" s="18"/>
      <c r="E12" s="18"/>
      <c r="F12" s="17" t="s">
        <v>14</v>
      </c>
      <c r="G12" s="17"/>
      <c r="H12" s="18" t="s">
        <v>20</v>
      </c>
      <c r="I12" s="19">
        <v>3</v>
      </c>
      <c r="J12" s="20">
        <v>3</v>
      </c>
    </row>
    <row r="13" s="1" customFormat="1" customHeight="1" spans="1:10">
      <c r="A13" s="17">
        <f t="shared" si="0"/>
        <v>9</v>
      </c>
      <c r="B13" s="19" t="s">
        <v>28</v>
      </c>
      <c r="C13" s="20"/>
      <c r="D13" s="19" t="s">
        <v>29</v>
      </c>
      <c r="E13" s="20"/>
      <c r="F13" s="21" t="s">
        <v>30</v>
      </c>
      <c r="G13" s="22"/>
      <c r="H13" s="22" t="s">
        <v>31</v>
      </c>
      <c r="I13" s="19">
        <f>1*3</f>
        <v>3</v>
      </c>
      <c r="J13" s="20">
        <f>1*3</f>
        <v>3</v>
      </c>
    </row>
    <row r="14" s="1" customFormat="1" customHeight="1" spans="1:10">
      <c r="A14" s="17">
        <f t="shared" si="0"/>
        <v>10</v>
      </c>
      <c r="B14" s="18" t="s">
        <v>32</v>
      </c>
      <c r="C14" s="18"/>
      <c r="D14" s="18" t="s">
        <v>33</v>
      </c>
      <c r="E14" s="18"/>
      <c r="F14" s="17" t="s">
        <v>14</v>
      </c>
      <c r="G14" s="17"/>
      <c r="H14" s="17" t="s">
        <v>34</v>
      </c>
      <c r="I14" s="19">
        <v>1</v>
      </c>
      <c r="J14" s="20">
        <v>1</v>
      </c>
    </row>
    <row r="15" s="4" customFormat="1" customHeight="1" spans="1:10">
      <c r="A15" s="23">
        <f t="shared" si="0"/>
        <v>11</v>
      </c>
      <c r="B15" s="15" t="s">
        <v>35</v>
      </c>
      <c r="C15" s="24"/>
      <c r="D15" s="24"/>
      <c r="E15" s="24"/>
      <c r="F15" s="24"/>
      <c r="G15" s="24"/>
      <c r="H15" s="24"/>
      <c r="I15" s="24"/>
      <c r="J15" s="24"/>
    </row>
    <row r="16" s="1" customFormat="1" customHeight="1" spans="1:10">
      <c r="A16" s="12" t="s">
        <v>36</v>
      </c>
      <c r="B16" s="12"/>
      <c r="C16" s="12"/>
      <c r="D16" s="12"/>
      <c r="E16" s="12"/>
      <c r="F16" s="12"/>
      <c r="G16" s="12"/>
      <c r="H16" s="12"/>
      <c r="I16" s="12"/>
      <c r="J16" s="12"/>
    </row>
    <row r="17" s="5" customFormat="1" customHeight="1" spans="1:10244 16380:16380">
      <c r="A17" s="25" t="s">
        <v>3</v>
      </c>
      <c r="B17" s="26" t="s">
        <v>37</v>
      </c>
      <c r="C17" s="27"/>
      <c r="D17" s="28" t="s">
        <v>5</v>
      </c>
      <c r="E17" s="29"/>
      <c r="F17" s="30" t="s">
        <v>38</v>
      </c>
      <c r="G17" s="31"/>
      <c r="H17" s="32" t="s">
        <v>7</v>
      </c>
      <c r="I17" s="33" t="s">
        <v>39</v>
      </c>
      <c r="J17" s="32" t="s">
        <v>8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</row>
    <row r="18" s="6" customFormat="1" customHeight="1" spans="1:10244 16380:16380">
      <c r="A18" s="34">
        <v>1</v>
      </c>
      <c r="B18" s="35" t="s">
        <v>40</v>
      </c>
      <c r="C18" s="36"/>
      <c r="D18" s="37" t="s">
        <v>41</v>
      </c>
      <c r="E18" s="38"/>
      <c r="F18" s="39" t="s">
        <v>42</v>
      </c>
      <c r="G18" s="40"/>
      <c r="H18" s="41" t="s">
        <v>31</v>
      </c>
      <c r="I18" s="42" t="s">
        <v>43</v>
      </c>
      <c r="J18" s="41">
        <v>52</v>
      </c>
      <c r="XEZ18" s="9"/>
    </row>
    <row r="19" s="6" customFormat="1" customHeight="1" spans="1:10244 16380:16380">
      <c r="A19" s="34">
        <v>2</v>
      </c>
      <c r="B19" s="35" t="s">
        <v>44</v>
      </c>
      <c r="C19" s="36"/>
      <c r="D19" s="37" t="s">
        <v>41</v>
      </c>
      <c r="E19" s="38"/>
      <c r="F19" s="39" t="s">
        <v>45</v>
      </c>
      <c r="G19" s="40"/>
      <c r="H19" s="43" t="s">
        <v>31</v>
      </c>
      <c r="I19" s="44" t="s">
        <v>46</v>
      </c>
      <c r="J19" s="43">
        <v>15</v>
      </c>
      <c r="XEZ19" s="9"/>
    </row>
    <row r="20" s="6" customFormat="1" customHeight="1" spans="1:10244 16380:16380">
      <c r="A20" s="34">
        <v>3</v>
      </c>
      <c r="B20" s="35" t="s">
        <v>47</v>
      </c>
      <c r="C20" s="36"/>
      <c r="D20" s="37" t="s">
        <v>41</v>
      </c>
      <c r="E20" s="38"/>
      <c r="F20" s="39" t="s">
        <v>45</v>
      </c>
      <c r="G20" s="40"/>
      <c r="H20" s="43" t="s">
        <v>31</v>
      </c>
      <c r="I20" s="44" t="s">
        <v>48</v>
      </c>
      <c r="J20" s="43">
        <v>66</v>
      </c>
      <c r="XEZ20" s="9"/>
    </row>
    <row r="21" s="6" customFormat="1" ht="52" customHeight="1" spans="1:10244 16380:16380">
      <c r="A21" s="34">
        <v>4</v>
      </c>
      <c r="B21" s="45" t="s">
        <v>49</v>
      </c>
      <c r="C21" s="46"/>
      <c r="D21" s="37" t="s">
        <v>50</v>
      </c>
      <c r="E21" s="38"/>
      <c r="F21" s="39" t="s">
        <v>51</v>
      </c>
      <c r="G21" s="40"/>
      <c r="H21" s="43" t="s">
        <v>31</v>
      </c>
      <c r="I21" s="43">
        <f>7.61+106.6</f>
        <v>114.21</v>
      </c>
      <c r="J21" s="43">
        <v>84</v>
      </c>
      <c r="XEZ21" s="9"/>
    </row>
    <row r="22" s="6" customFormat="1" ht="54" customHeight="1" spans="1:10244 16380:16380">
      <c r="A22" s="34">
        <v>5</v>
      </c>
      <c r="B22" s="47"/>
      <c r="D22" s="37" t="s">
        <v>52</v>
      </c>
      <c r="E22" s="38"/>
      <c r="F22" s="39" t="s">
        <v>53</v>
      </c>
      <c r="G22" s="40"/>
      <c r="H22" s="43" t="s">
        <v>54</v>
      </c>
      <c r="I22" s="43">
        <f>7.61+106.6</f>
        <v>114.21</v>
      </c>
      <c r="J22" s="43">
        <v>114.21</v>
      </c>
      <c r="XEZ22" s="9"/>
    </row>
    <row r="23" s="6" customFormat="1" ht="45" customHeight="1" spans="1:10244 16380:16380">
      <c r="A23" s="34">
        <v>6</v>
      </c>
      <c r="B23" s="47"/>
      <c r="D23" s="37" t="s">
        <v>55</v>
      </c>
      <c r="E23" s="38"/>
      <c r="F23" s="39" t="s">
        <v>56</v>
      </c>
      <c r="G23" s="40"/>
      <c r="H23" s="43" t="s">
        <v>54</v>
      </c>
      <c r="I23" s="43">
        <v>114.21</v>
      </c>
      <c r="J23" s="43">
        <v>114.21</v>
      </c>
      <c r="XEZ23" s="9"/>
    </row>
    <row r="24" s="6" customFormat="1" ht="48" customHeight="1" spans="1:10244 16380:16380">
      <c r="A24" s="34">
        <v>7</v>
      </c>
      <c r="B24" s="47"/>
      <c r="D24" s="37" t="s">
        <v>57</v>
      </c>
      <c r="E24" s="38"/>
      <c r="F24" s="39" t="s">
        <v>58</v>
      </c>
      <c r="G24" s="40"/>
      <c r="H24" s="43" t="s">
        <v>31</v>
      </c>
      <c r="I24" s="43">
        <v>114.21</v>
      </c>
      <c r="J24" s="43">
        <v>6</v>
      </c>
      <c r="XEZ24" s="9"/>
    </row>
    <row r="25" s="6" customFormat="1" customHeight="1" spans="1:10244 16380:16380">
      <c r="A25" s="34">
        <v>8</v>
      </c>
      <c r="B25" s="48" t="s">
        <v>59</v>
      </c>
      <c r="C25" s="49"/>
      <c r="D25" s="37" t="s">
        <v>50</v>
      </c>
      <c r="E25" s="38"/>
      <c r="F25" s="39" t="s">
        <v>51</v>
      </c>
      <c r="G25" s="40"/>
      <c r="H25" s="43" t="s">
        <v>31</v>
      </c>
      <c r="I25" s="43">
        <v>271.73</v>
      </c>
      <c r="J25" s="43">
        <v>84</v>
      </c>
      <c r="XEZ25" s="9"/>
    </row>
    <row r="26" s="6" customFormat="1" ht="42" customHeight="1" spans="1:10244 16380:16380">
      <c r="A26" s="34">
        <v>9</v>
      </c>
      <c r="B26" s="50"/>
      <c r="C26" s="51"/>
      <c r="D26" s="37" t="s">
        <v>55</v>
      </c>
      <c r="E26" s="38"/>
      <c r="F26" s="39" t="s">
        <v>56</v>
      </c>
      <c r="G26" s="40"/>
      <c r="H26" s="43" t="s">
        <v>54</v>
      </c>
      <c r="I26" s="43">
        <v>271.73</v>
      </c>
      <c r="J26" s="43">
        <v>271.73</v>
      </c>
      <c r="XEZ26" s="9"/>
    </row>
    <row r="27" s="6" customFormat="1" ht="49" customHeight="1" spans="1:10244 16380:16380">
      <c r="A27" s="34">
        <v>10</v>
      </c>
      <c r="B27" s="52"/>
      <c r="C27" s="53"/>
      <c r="D27" s="37" t="s">
        <v>57</v>
      </c>
      <c r="E27" s="38"/>
      <c r="F27" s="39" t="s">
        <v>58</v>
      </c>
      <c r="G27" s="40"/>
      <c r="H27" s="43" t="s">
        <v>31</v>
      </c>
      <c r="I27" s="43" t="s">
        <v>60</v>
      </c>
      <c r="J27" s="43">
        <v>11</v>
      </c>
      <c r="XEZ27" s="9"/>
    </row>
    <row r="28" s="6" customFormat="1" ht="49" customHeight="1" spans="1:10244 16380:16380">
      <c r="A28" s="34">
        <v>11</v>
      </c>
      <c r="B28" s="48" t="s">
        <v>61</v>
      </c>
      <c r="C28" s="49"/>
      <c r="D28" s="37" t="s">
        <v>50</v>
      </c>
      <c r="E28" s="38"/>
      <c r="F28" s="39" t="s">
        <v>51</v>
      </c>
      <c r="G28" s="40"/>
      <c r="H28" s="43" t="s">
        <v>31</v>
      </c>
      <c r="I28" s="43" t="s">
        <v>62</v>
      </c>
      <c r="J28" s="43">
        <v>36</v>
      </c>
      <c r="XEZ28" s="9"/>
    </row>
    <row r="29" s="6" customFormat="1" ht="47" customHeight="1" spans="1:10244 16380:16380">
      <c r="A29" s="34">
        <v>12</v>
      </c>
      <c r="B29" s="52"/>
      <c r="C29" s="53"/>
      <c r="D29" s="37" t="s">
        <v>57</v>
      </c>
      <c r="E29" s="38"/>
      <c r="F29" s="39" t="s">
        <v>58</v>
      </c>
      <c r="G29" s="40"/>
      <c r="H29" s="43" t="s">
        <v>31</v>
      </c>
      <c r="I29" s="43" t="s">
        <v>62</v>
      </c>
      <c r="J29" s="43">
        <v>3</v>
      </c>
      <c r="XEZ29" s="9"/>
    </row>
    <row r="30" s="6" customFormat="1" customHeight="1" spans="1:10244 16380:16380">
      <c r="A30" s="34">
        <v>13</v>
      </c>
      <c r="B30" s="54" t="s">
        <v>63</v>
      </c>
      <c r="C30" s="55"/>
      <c r="D30" s="37" t="s">
        <v>64</v>
      </c>
      <c r="E30" s="38"/>
      <c r="F30" s="39" t="s">
        <v>65</v>
      </c>
      <c r="G30" s="40"/>
      <c r="H30" s="43" t="s">
        <v>31</v>
      </c>
      <c r="I30" s="44" t="s">
        <v>66</v>
      </c>
      <c r="J30" s="43">
        <v>1</v>
      </c>
      <c r="XEZ30" s="9"/>
    </row>
    <row r="31" s="6" customFormat="1" customHeight="1" spans="1:10244 16380:16380">
      <c r="A31" s="34">
        <v>14</v>
      </c>
      <c r="B31" s="54" t="s">
        <v>67</v>
      </c>
      <c r="C31" s="55"/>
      <c r="D31" s="37" t="s">
        <v>64</v>
      </c>
      <c r="E31" s="38"/>
      <c r="F31" s="39" t="s">
        <v>65</v>
      </c>
      <c r="G31" s="40"/>
      <c r="H31" s="43" t="s">
        <v>31</v>
      </c>
      <c r="I31" s="44" t="s">
        <v>68</v>
      </c>
      <c r="J31" s="43">
        <v>1</v>
      </c>
      <c r="XEZ31" s="9"/>
    </row>
    <row r="32" s="7" customFormat="1" customHeight="1" spans="1:10244 16380:16380">
      <c r="A32" s="56">
        <v>15</v>
      </c>
      <c r="B32" s="57" t="s">
        <v>35</v>
      </c>
      <c r="C32" s="58"/>
      <c r="D32" s="58"/>
      <c r="E32" s="58"/>
      <c r="F32" s="58"/>
      <c r="G32" s="58"/>
      <c r="H32" s="58"/>
      <c r="I32" s="58"/>
      <c r="J32" s="58"/>
    </row>
    <row r="33" s="1" customFormat="1" customHeight="1" spans="1:1024 1025:16380">
      <c r="A33" s="12" t="s">
        <v>69</v>
      </c>
      <c r="B33" s="12"/>
      <c r="C33" s="12"/>
      <c r="D33" s="12"/>
      <c r="E33" s="12"/>
      <c r="F33" s="12"/>
      <c r="G33" s="12"/>
      <c r="H33" s="12"/>
      <c r="I33" s="12"/>
      <c r="J33" s="12"/>
    </row>
    <row r="34" s="7" customFormat="1" customHeight="1" spans="1:1024 1025:16380">
      <c r="A34" s="25" t="s">
        <v>3</v>
      </c>
      <c r="B34" s="26" t="s">
        <v>4</v>
      </c>
      <c r="C34" s="59"/>
      <c r="D34" s="59"/>
      <c r="E34" s="27"/>
      <c r="F34" s="30" t="s">
        <v>70</v>
      </c>
      <c r="G34" s="31"/>
      <c r="H34" s="32" t="s">
        <v>7</v>
      </c>
      <c r="I34" s="30" t="s">
        <v>8</v>
      </c>
      <c r="J34" s="31"/>
    </row>
    <row r="35" s="7" customFormat="1" customHeight="1" spans="1:1024 1025:16380">
      <c r="A35" s="34">
        <v>1</v>
      </c>
      <c r="B35" s="60" t="s">
        <v>71</v>
      </c>
      <c r="C35" s="61"/>
      <c r="D35" s="61"/>
      <c r="E35" s="62"/>
      <c r="F35" s="37" t="s">
        <v>72</v>
      </c>
      <c r="G35" s="38"/>
      <c r="H35" s="63" t="s">
        <v>73</v>
      </c>
      <c r="I35" s="64">
        <v>150</v>
      </c>
      <c r="J35" s="65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9"/>
    </row>
    <row r="36" s="7" customFormat="1" customHeight="1" spans="1:1024 1025:16380">
      <c r="A36" s="34">
        <v>2</v>
      </c>
      <c r="B36" s="60" t="s">
        <v>74</v>
      </c>
      <c r="C36" s="61"/>
      <c r="D36" s="61"/>
      <c r="E36" s="62"/>
      <c r="F36" s="37" t="s">
        <v>75</v>
      </c>
      <c r="G36" s="38"/>
      <c r="H36" s="63" t="s">
        <v>76</v>
      </c>
      <c r="I36" s="64">
        <v>62</v>
      </c>
      <c r="J36" s="65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9"/>
    </row>
    <row r="37" s="7" customFormat="1" customHeight="1" spans="1:1024 1025:16380">
      <c r="A37" s="34">
        <v>3</v>
      </c>
      <c r="B37" s="60" t="s">
        <v>77</v>
      </c>
      <c r="C37" s="61"/>
      <c r="D37" s="61"/>
      <c r="E37" s="62"/>
      <c r="F37" s="37" t="s">
        <v>75</v>
      </c>
      <c r="G37" s="38"/>
      <c r="H37" s="63" t="s">
        <v>76</v>
      </c>
      <c r="I37" s="64">
        <v>62</v>
      </c>
      <c r="J37" s="65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9"/>
    </row>
    <row r="38" s="7" customFormat="1" customHeight="1" spans="1:1024 1025:16380">
      <c r="A38" s="34">
        <v>4</v>
      </c>
      <c r="B38" s="60" t="s">
        <v>78</v>
      </c>
      <c r="C38" s="61"/>
      <c r="D38" s="61"/>
      <c r="E38" s="62"/>
      <c r="F38" s="37" t="s">
        <v>79</v>
      </c>
      <c r="G38" s="38"/>
      <c r="H38" s="63" t="s">
        <v>80</v>
      </c>
      <c r="I38" s="64">
        <v>180</v>
      </c>
      <c r="J38" s="65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9"/>
    </row>
    <row r="39" s="7" customFormat="1" customHeight="1" spans="1:1024 1025:16380">
      <c r="A39" s="34">
        <v>5</v>
      </c>
      <c r="B39" s="60" t="s">
        <v>81</v>
      </c>
      <c r="C39" s="61"/>
      <c r="D39" s="61"/>
      <c r="E39" s="62"/>
      <c r="F39" s="37" t="s">
        <v>82</v>
      </c>
      <c r="G39" s="38"/>
      <c r="H39" s="63" t="s">
        <v>83</v>
      </c>
      <c r="I39" s="64">
        <v>21</v>
      </c>
      <c r="J39" s="65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9"/>
    </row>
    <row r="40" s="7" customFormat="1" customHeight="1" spans="1:1024 1025:16380">
      <c r="A40" s="34">
        <v>6</v>
      </c>
      <c r="B40" s="60" t="s">
        <v>84</v>
      </c>
      <c r="C40" s="61"/>
      <c r="D40" s="61"/>
      <c r="E40" s="62"/>
      <c r="F40" s="37" t="s">
        <v>85</v>
      </c>
      <c r="G40" s="38"/>
      <c r="H40" s="63" t="s">
        <v>83</v>
      </c>
      <c r="I40" s="64">
        <v>4</v>
      </c>
      <c r="J40" s="65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9"/>
    </row>
    <row r="41" s="7" customFormat="1" customHeight="1" spans="1:1024 1025:16380">
      <c r="A41" s="34">
        <v>7</v>
      </c>
      <c r="B41" s="60" t="s">
        <v>86</v>
      </c>
      <c r="C41" s="61"/>
      <c r="D41" s="61"/>
      <c r="E41" s="62"/>
      <c r="F41" s="37" t="s">
        <v>85</v>
      </c>
      <c r="G41" s="38"/>
      <c r="H41" s="63" t="s">
        <v>83</v>
      </c>
      <c r="I41" s="64">
        <v>4</v>
      </c>
      <c r="J41" s="65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9"/>
    </row>
    <row r="42" s="6" customFormat="1" ht="24" customHeight="1" spans="1:1024 1025:16380">
      <c r="A42" s="34">
        <v>8</v>
      </c>
      <c r="B42" s="60" t="s">
        <v>87</v>
      </c>
      <c r="C42" s="61"/>
      <c r="D42" s="61"/>
      <c r="E42" s="62"/>
      <c r="F42" s="37" t="s">
        <v>88</v>
      </c>
      <c r="G42" s="38"/>
      <c r="H42" s="63" t="s">
        <v>83</v>
      </c>
      <c r="I42" s="64">
        <v>1</v>
      </c>
      <c r="J42" s="65"/>
      <c r="XEZ42" s="9"/>
    </row>
    <row r="43" s="6" customFormat="1" ht="24" customHeight="1" spans="1:1024 1025:16380">
      <c r="A43" s="34">
        <v>9</v>
      </c>
      <c r="B43" s="60" t="s">
        <v>89</v>
      </c>
      <c r="C43" s="61"/>
      <c r="D43" s="61"/>
      <c r="E43" s="62"/>
      <c r="F43" s="37" t="s">
        <v>88</v>
      </c>
      <c r="G43" s="38"/>
      <c r="H43" s="63" t="s">
        <v>83</v>
      </c>
      <c r="I43" s="64">
        <v>1</v>
      </c>
      <c r="J43" s="65"/>
      <c r="XEZ43" s="9"/>
    </row>
    <row r="44" s="7" customFormat="1" customHeight="1" spans="1:1024 1025:16380">
      <c r="A44" s="56">
        <v>10</v>
      </c>
      <c r="B44" s="33" t="s">
        <v>35</v>
      </c>
      <c r="C44" s="33"/>
      <c r="D44" s="33"/>
      <c r="E44" s="33"/>
      <c r="F44" s="33"/>
      <c r="G44" s="33"/>
      <c r="H44" s="33"/>
      <c r="I44" s="33"/>
      <c r="J44" s="33"/>
    </row>
    <row r="45" s="1" customFormat="1" customHeight="1" spans="1:1024 1025:16380">
      <c r="A45" s="12" t="s">
        <v>90</v>
      </c>
      <c r="B45" s="12"/>
      <c r="C45" s="12"/>
      <c r="D45" s="12"/>
      <c r="E45" s="12"/>
      <c r="F45" s="12"/>
      <c r="G45" s="12"/>
      <c r="H45" s="12"/>
      <c r="I45" s="12"/>
      <c r="J45" s="12"/>
    </row>
    <row r="46" s="7" customFormat="1" customHeight="1" spans="1:1024 1025:16380">
      <c r="A46" s="25" t="s">
        <v>3</v>
      </c>
      <c r="B46" s="26" t="s">
        <v>4</v>
      </c>
      <c r="C46" s="59"/>
      <c r="D46" s="59"/>
      <c r="E46" s="27"/>
      <c r="F46" s="30" t="s">
        <v>70</v>
      </c>
      <c r="G46" s="31"/>
      <c r="H46" s="32" t="s">
        <v>7</v>
      </c>
      <c r="I46" s="30" t="s">
        <v>8</v>
      </c>
      <c r="J46" s="31"/>
    </row>
    <row r="47" s="8" customFormat="1" customHeight="1" spans="1:1024 1025:16380">
      <c r="A47" s="34">
        <v>1</v>
      </c>
      <c r="B47" s="66" t="s">
        <v>91</v>
      </c>
      <c r="C47" s="67"/>
      <c r="D47" s="67"/>
      <c r="E47" s="68"/>
      <c r="F47" s="21" t="s">
        <v>92</v>
      </c>
      <c r="G47" s="22"/>
      <c r="H47" s="69" t="s">
        <v>31</v>
      </c>
      <c r="I47" s="70">
        <v>4</v>
      </c>
      <c r="J47" s="7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</row>
    <row r="48" s="7" customFormat="1" customHeight="1" spans="1:1024 1025:16380">
      <c r="A48" s="34">
        <v>2</v>
      </c>
      <c r="B48" s="66" t="s">
        <v>93</v>
      </c>
      <c r="C48" s="67"/>
      <c r="D48" s="67"/>
      <c r="E48" s="68"/>
      <c r="F48" s="21" t="s">
        <v>94</v>
      </c>
      <c r="G48" s="22"/>
      <c r="H48" s="69" t="s">
        <v>31</v>
      </c>
      <c r="I48" s="70">
        <v>1</v>
      </c>
      <c r="J48" s="71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</row>
    <row r="49" s="7" customFormat="1" customHeight="1" spans="1:1024 1025:10244">
      <c r="A49" s="34">
        <v>3</v>
      </c>
      <c r="B49" s="66" t="s">
        <v>95</v>
      </c>
      <c r="C49" s="67"/>
      <c r="D49" s="67"/>
      <c r="E49" s="68"/>
      <c r="F49" s="21" t="s">
        <v>96</v>
      </c>
      <c r="G49" s="22"/>
      <c r="H49" s="69" t="s">
        <v>31</v>
      </c>
      <c r="I49" s="70">
        <v>3</v>
      </c>
      <c r="J49" s="71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</row>
    <row r="50" s="7" customFormat="1" customHeight="1" spans="1:1024 1025:10244">
      <c r="A50" s="34">
        <v>4</v>
      </c>
      <c r="B50" s="66" t="s">
        <v>97</v>
      </c>
      <c r="C50" s="67"/>
      <c r="D50" s="67"/>
      <c r="E50" s="68"/>
      <c r="F50" s="72" t="s">
        <v>98</v>
      </c>
      <c r="G50" s="73"/>
      <c r="H50" s="69" t="s">
        <v>99</v>
      </c>
      <c r="I50" s="70">
        <v>3</v>
      </c>
      <c r="J50" s="71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</row>
    <row r="51" s="7" customFormat="1" customHeight="1" spans="1:1024 1025:10244">
      <c r="A51" s="34">
        <v>5</v>
      </c>
      <c r="B51" s="66" t="s">
        <v>100</v>
      </c>
      <c r="C51" s="67"/>
      <c r="D51" s="67"/>
      <c r="E51" s="68"/>
      <c r="F51" s="35"/>
      <c r="G51" s="74"/>
      <c r="H51" s="69" t="s">
        <v>99</v>
      </c>
      <c r="I51" s="70">
        <v>3</v>
      </c>
      <c r="J51" s="71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</row>
    <row r="52" s="7" customFormat="1" customHeight="1" spans="1:1024 1025:10244">
      <c r="A52" s="34">
        <v>6</v>
      </c>
      <c r="B52" s="66" t="s">
        <v>101</v>
      </c>
      <c r="C52" s="67"/>
      <c r="D52" s="67"/>
      <c r="E52" s="68"/>
      <c r="F52" s="72" t="s">
        <v>102</v>
      </c>
      <c r="G52" s="73"/>
      <c r="H52" s="75" t="s">
        <v>103</v>
      </c>
      <c r="I52" s="70">
        <f>I47*22</f>
        <v>88</v>
      </c>
      <c r="J52" s="71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</row>
    <row r="53" s="7" customFormat="1" customHeight="1" spans="1:1024 1025:10244">
      <c r="A53" s="34">
        <v>7</v>
      </c>
      <c r="B53" s="66" t="s">
        <v>104</v>
      </c>
      <c r="C53" s="67"/>
      <c r="D53" s="67"/>
      <c r="E53" s="68"/>
      <c r="F53" s="76"/>
      <c r="G53" s="77"/>
      <c r="H53" s="69" t="s">
        <v>105</v>
      </c>
      <c r="I53" s="70">
        <f>I47*22</f>
        <v>88</v>
      </c>
      <c r="J53" s="71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</row>
    <row r="54" s="7" customFormat="1" customHeight="1" spans="1:1024 1025:10244">
      <c r="A54" s="34">
        <v>8</v>
      </c>
      <c r="B54" s="66" t="s">
        <v>106</v>
      </c>
      <c r="C54" s="67"/>
      <c r="D54" s="67"/>
      <c r="E54" s="68"/>
      <c r="F54" s="76"/>
      <c r="G54" s="77"/>
      <c r="H54" s="69" t="s">
        <v>105</v>
      </c>
      <c r="I54" s="70">
        <f>I48*22</f>
        <v>22</v>
      </c>
      <c r="J54" s="71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</row>
    <row r="55" s="7" customFormat="1" customHeight="1" spans="1:1024 1025:10244">
      <c r="A55" s="34">
        <v>9</v>
      </c>
      <c r="B55" s="66" t="s">
        <v>107</v>
      </c>
      <c r="C55" s="67"/>
      <c r="D55" s="67"/>
      <c r="E55" s="68"/>
      <c r="F55" s="21" t="s">
        <v>108</v>
      </c>
      <c r="G55" s="22"/>
      <c r="H55" s="17" t="s">
        <v>14</v>
      </c>
      <c r="I55" s="70" t="s">
        <v>14</v>
      </c>
      <c r="J55" s="71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</row>
    <row r="56" s="7" customFormat="1" customHeight="1" spans="1:1024 1025:10244">
      <c r="A56" s="56">
        <v>10</v>
      </c>
      <c r="B56" s="33" t="s">
        <v>35</v>
      </c>
      <c r="C56" s="33"/>
      <c r="D56" s="33"/>
      <c r="E56" s="33"/>
      <c r="F56" s="33"/>
      <c r="G56" s="33"/>
      <c r="H56" s="33"/>
      <c r="I56" s="33"/>
      <c r="J56" s="33"/>
    </row>
    <row r="57" s="1" customFormat="1" customHeight="1" spans="1:1024 1025:10244">
      <c r="A57" s="12" t="s">
        <v>109</v>
      </c>
      <c r="B57" s="12"/>
      <c r="C57" s="12"/>
      <c r="D57" s="12"/>
      <c r="E57" s="12"/>
      <c r="F57" s="12"/>
      <c r="G57" s="12"/>
      <c r="H57" s="12"/>
      <c r="I57" s="12"/>
      <c r="J57" s="12"/>
    </row>
    <row r="58" s="7" customFormat="1" customHeight="1" spans="1:1024 1025:10244">
      <c r="A58" s="25" t="s">
        <v>3</v>
      </c>
      <c r="B58" s="26" t="s">
        <v>4</v>
      </c>
      <c r="C58" s="59"/>
      <c r="D58" s="59"/>
      <c r="E58" s="27"/>
      <c r="F58" s="30" t="s">
        <v>70</v>
      </c>
      <c r="G58" s="31"/>
      <c r="H58" s="32" t="s">
        <v>7</v>
      </c>
      <c r="I58" s="30" t="s">
        <v>8</v>
      </c>
      <c r="J58" s="31"/>
    </row>
    <row r="59" s="7" customFormat="1" ht="46" customHeight="1" spans="1:1024 1025:10244">
      <c r="A59" s="78">
        <v>1</v>
      </c>
      <c r="B59" s="43" t="s">
        <v>110</v>
      </c>
      <c r="C59" s="43"/>
      <c r="D59" s="79" t="s">
        <v>111</v>
      </c>
      <c r="E59" s="79"/>
      <c r="F59" s="21" t="s">
        <v>112</v>
      </c>
      <c r="G59" s="22"/>
      <c r="H59" s="69" t="s">
        <v>31</v>
      </c>
      <c r="I59" s="64">
        <v>9</v>
      </c>
      <c r="J59" s="65"/>
    </row>
    <row r="60" s="7" customFormat="1" customHeight="1" spans="1:1024 1025:10244">
      <c r="A60" s="78">
        <v>2</v>
      </c>
      <c r="B60" s="69" t="s">
        <v>113</v>
      </c>
      <c r="C60" s="69"/>
      <c r="D60" s="69"/>
      <c r="E60" s="69"/>
      <c r="F60" s="21" t="s">
        <v>96</v>
      </c>
      <c r="G60" s="22"/>
      <c r="H60" s="69" t="s">
        <v>31</v>
      </c>
      <c r="I60" s="64">
        <v>3</v>
      </c>
      <c r="J60" s="65"/>
    </row>
    <row r="61" s="7" customFormat="1" customHeight="1" spans="1:1024 1025:10244">
      <c r="A61" s="78">
        <v>3</v>
      </c>
      <c r="B61" s="69" t="s">
        <v>97</v>
      </c>
      <c r="C61" s="69"/>
      <c r="D61" s="69"/>
      <c r="E61" s="69"/>
      <c r="F61" s="21" t="s">
        <v>114</v>
      </c>
      <c r="G61" s="22"/>
      <c r="H61" s="69" t="s">
        <v>99</v>
      </c>
      <c r="I61" s="64">
        <v>7</v>
      </c>
      <c r="J61" s="65"/>
    </row>
    <row r="62" s="7" customFormat="1" ht="83" customHeight="1" spans="1:1024 1025:10244">
      <c r="A62" s="78">
        <v>4</v>
      </c>
      <c r="B62" s="69" t="s">
        <v>115</v>
      </c>
      <c r="C62" s="69"/>
      <c r="D62" s="79" t="s">
        <v>111</v>
      </c>
      <c r="E62" s="79"/>
      <c r="F62" s="21" t="s">
        <v>116</v>
      </c>
      <c r="G62" s="22"/>
      <c r="H62" s="80" t="s">
        <v>117</v>
      </c>
      <c r="I62" s="64">
        <f>I59*13</f>
        <v>117</v>
      </c>
      <c r="J62" s="65"/>
    </row>
    <row r="63" s="7" customFormat="1" customHeight="1" spans="1:1024 1025:10244">
      <c r="A63" s="78">
        <v>5</v>
      </c>
      <c r="B63" s="66" t="s">
        <v>107</v>
      </c>
      <c r="C63" s="67"/>
      <c r="D63" s="67"/>
      <c r="E63" s="68"/>
      <c r="F63" s="21" t="s">
        <v>118</v>
      </c>
      <c r="G63" s="22"/>
      <c r="H63" s="18" t="s">
        <v>14</v>
      </c>
      <c r="I63" s="64" t="s">
        <v>14</v>
      </c>
      <c r="J63" s="65"/>
    </row>
    <row r="64" s="7" customFormat="1" customHeight="1" spans="1:1024 1025:10244">
      <c r="A64" s="56">
        <v>6</v>
      </c>
      <c r="B64" s="57" t="s">
        <v>35</v>
      </c>
      <c r="C64" s="58"/>
      <c r="D64" s="58"/>
      <c r="E64" s="58"/>
      <c r="F64" s="58"/>
      <c r="G64" s="58"/>
      <c r="H64" s="58"/>
      <c r="I64" s="58"/>
      <c r="J64" s="58"/>
    </row>
    <row r="65" s="1" customFormat="1" customHeight="1" spans="1:1024 1025:16380">
      <c r="A65" s="12" t="s">
        <v>119</v>
      </c>
      <c r="B65" s="12"/>
      <c r="C65" s="12"/>
      <c r="D65" s="12"/>
      <c r="E65" s="12"/>
      <c r="F65" s="12"/>
      <c r="G65" s="12"/>
      <c r="H65" s="12"/>
      <c r="I65" s="12"/>
      <c r="J65" s="12"/>
    </row>
    <row r="66" s="7" customFormat="1" customHeight="1" spans="1:1024 1025:16380">
      <c r="A66" s="56" t="s">
        <v>3</v>
      </c>
      <c r="B66" s="26" t="s">
        <v>4</v>
      </c>
      <c r="C66" s="59"/>
      <c r="D66" s="59"/>
      <c r="E66" s="27"/>
      <c r="F66" s="30" t="s">
        <v>70</v>
      </c>
      <c r="G66" s="31"/>
      <c r="H66" s="32" t="s">
        <v>7</v>
      </c>
      <c r="I66" s="30" t="s">
        <v>8</v>
      </c>
      <c r="J66" s="31"/>
    </row>
    <row r="67" s="7" customFormat="1" customHeight="1" spans="1:1024 1025:16380">
      <c r="A67" s="34">
        <v>1</v>
      </c>
      <c r="B67" s="19" t="s">
        <v>120</v>
      </c>
      <c r="C67" s="81"/>
      <c r="D67" s="81"/>
      <c r="E67" s="20"/>
      <c r="F67" s="21" t="s">
        <v>121</v>
      </c>
      <c r="G67" s="22"/>
      <c r="H67" s="18" t="s">
        <v>76</v>
      </c>
      <c r="I67" s="19">
        <v>140</v>
      </c>
      <c r="J67" s="20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9"/>
    </row>
    <row r="68" s="7" customFormat="1" customHeight="1" spans="1:1024 1025:16380">
      <c r="A68" s="34">
        <v>2</v>
      </c>
      <c r="B68" s="19" t="s">
        <v>122</v>
      </c>
      <c r="C68" s="81"/>
      <c r="D68" s="81"/>
      <c r="E68" s="20"/>
      <c r="F68" s="21" t="s">
        <v>123</v>
      </c>
      <c r="G68" s="22"/>
      <c r="H68" s="18" t="s">
        <v>76</v>
      </c>
      <c r="I68" s="19">
        <v>6</v>
      </c>
      <c r="J68" s="20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9"/>
    </row>
    <row r="69" s="7" customFormat="1" customHeight="1" spans="1:1024 1025:16380">
      <c r="A69" s="34">
        <v>3</v>
      </c>
      <c r="B69" s="19" t="s">
        <v>124</v>
      </c>
      <c r="C69" s="81"/>
      <c r="D69" s="81"/>
      <c r="E69" s="20"/>
      <c r="F69" s="21" t="s">
        <v>125</v>
      </c>
      <c r="G69" s="22"/>
      <c r="H69" s="18" t="s">
        <v>76</v>
      </c>
      <c r="I69" s="19">
        <v>20</v>
      </c>
      <c r="J69" s="20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9"/>
    </row>
    <row r="70" s="7" customFormat="1" customHeight="1" spans="1:1024 1025:16380">
      <c r="A70" s="34">
        <v>4</v>
      </c>
      <c r="B70" s="19" t="s">
        <v>126</v>
      </c>
      <c r="C70" s="81"/>
      <c r="D70" s="81"/>
      <c r="E70" s="20"/>
      <c r="F70" s="21" t="s">
        <v>127</v>
      </c>
      <c r="G70" s="22"/>
      <c r="H70" s="18" t="s">
        <v>76</v>
      </c>
      <c r="I70" s="19">
        <v>14</v>
      </c>
      <c r="J70" s="20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9"/>
    </row>
    <row r="71" s="7" customFormat="1" customHeight="1" spans="1:1024 1025:16380">
      <c r="A71" s="34">
        <v>5</v>
      </c>
      <c r="B71" s="19" t="s">
        <v>128</v>
      </c>
      <c r="C71" s="81"/>
      <c r="D71" s="81"/>
      <c r="E71" s="20"/>
      <c r="F71" s="21" t="s">
        <v>129</v>
      </c>
      <c r="G71" s="22"/>
      <c r="H71" s="18" t="s">
        <v>76</v>
      </c>
      <c r="I71" s="19">
        <v>3</v>
      </c>
      <c r="J71" s="20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9"/>
    </row>
    <row r="72" s="7" customFormat="1" customHeight="1" spans="1:1024 1025:16380">
      <c r="A72" s="56">
        <v>6</v>
      </c>
      <c r="B72" s="57" t="s">
        <v>35</v>
      </c>
      <c r="C72" s="58"/>
      <c r="D72" s="58"/>
      <c r="E72" s="58"/>
      <c r="F72" s="58"/>
      <c r="G72" s="58"/>
      <c r="H72" s="58"/>
      <c r="I72" s="58"/>
      <c r="J72" s="58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9"/>
    </row>
    <row r="73" s="1" customFormat="1" customHeight="1" spans="1:1024 1025:16380">
      <c r="A73" s="12" t="s">
        <v>130</v>
      </c>
      <c r="B73" s="12"/>
      <c r="C73" s="12"/>
      <c r="D73" s="12"/>
      <c r="E73" s="12"/>
      <c r="F73" s="12"/>
      <c r="G73" s="12"/>
      <c r="H73" s="12"/>
      <c r="I73" s="12"/>
      <c r="J73" s="12"/>
    </row>
    <row r="74" s="7" customFormat="1" customHeight="1" spans="1:1024 1025:16380">
      <c r="A74" s="56" t="s">
        <v>3</v>
      </c>
      <c r="B74" s="26" t="s">
        <v>4</v>
      </c>
      <c r="C74" s="59"/>
      <c r="D74" s="59"/>
      <c r="E74" s="27"/>
      <c r="F74" s="30" t="s">
        <v>70</v>
      </c>
      <c r="G74" s="31"/>
      <c r="H74" s="32" t="s">
        <v>7</v>
      </c>
      <c r="I74" s="30" t="s">
        <v>8</v>
      </c>
      <c r="J74" s="31"/>
    </row>
    <row r="75" s="7" customFormat="1" customHeight="1" spans="1:1024 1025:16380">
      <c r="A75" s="34">
        <v>1</v>
      </c>
      <c r="B75" s="19" t="s">
        <v>131</v>
      </c>
      <c r="C75" s="81"/>
      <c r="D75" s="81"/>
      <c r="E75" s="20"/>
      <c r="F75" s="21" t="s">
        <v>132</v>
      </c>
      <c r="G75" s="22"/>
      <c r="H75" s="18" t="s">
        <v>133</v>
      </c>
      <c r="I75" s="19">
        <v>40</v>
      </c>
      <c r="J75" s="20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9"/>
    </row>
    <row r="76" s="7" customFormat="1" customHeight="1" spans="1:1024 1025:16380">
      <c r="A76" s="34">
        <v>2</v>
      </c>
      <c r="B76" s="19" t="s">
        <v>134</v>
      </c>
      <c r="C76" s="81"/>
      <c r="D76" s="81"/>
      <c r="E76" s="20"/>
      <c r="F76" s="21" t="s">
        <v>132</v>
      </c>
      <c r="G76" s="22"/>
      <c r="H76" s="18" t="s">
        <v>76</v>
      </c>
      <c r="I76" s="19">
        <v>4</v>
      </c>
      <c r="J76" s="20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9"/>
    </row>
    <row r="77" s="7" customFormat="1" customHeight="1" spans="1:1024 1025:16380">
      <c r="A77" s="56">
        <v>3</v>
      </c>
      <c r="B77" s="57" t="s">
        <v>35</v>
      </c>
      <c r="C77" s="58"/>
      <c r="D77" s="58"/>
      <c r="E77" s="58"/>
      <c r="F77" s="58"/>
      <c r="G77" s="58"/>
      <c r="H77" s="58"/>
      <c r="I77" s="58"/>
      <c r="J77" s="58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9"/>
    </row>
    <row r="78" s="1" customFormat="1" customHeight="1" spans="1:1024 1025:16380">
      <c r="A78" s="12" t="s">
        <v>135</v>
      </c>
      <c r="B78" s="12"/>
      <c r="C78" s="12"/>
      <c r="D78" s="12"/>
      <c r="E78" s="12"/>
      <c r="F78" s="12"/>
      <c r="G78" s="12"/>
      <c r="H78" s="12"/>
      <c r="I78" s="12"/>
      <c r="J78" s="12"/>
    </row>
    <row r="79" s="7" customFormat="1" customHeight="1" spans="1:1024 1025:16380">
      <c r="A79" s="56" t="s">
        <v>3</v>
      </c>
      <c r="B79" s="26" t="s">
        <v>4</v>
      </c>
      <c r="C79" s="59"/>
      <c r="D79" s="59"/>
      <c r="E79" s="27"/>
      <c r="F79" s="30" t="s">
        <v>70</v>
      </c>
      <c r="G79" s="31"/>
      <c r="H79" s="32" t="s">
        <v>7</v>
      </c>
      <c r="I79" s="30" t="s">
        <v>8</v>
      </c>
      <c r="J79" s="31"/>
    </row>
    <row r="80" s="7" customFormat="1" customHeight="1" spans="1:1024 1025:16380">
      <c r="A80" s="34">
        <v>1</v>
      </c>
      <c r="B80" s="19" t="s">
        <v>136</v>
      </c>
      <c r="C80" s="81"/>
      <c r="D80" s="81"/>
      <c r="E80" s="20"/>
      <c r="F80" s="21" t="s">
        <v>137</v>
      </c>
      <c r="G80" s="22"/>
      <c r="H80" s="18" t="s">
        <v>31</v>
      </c>
      <c r="I80" s="19">
        <v>4</v>
      </c>
      <c r="J80" s="20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9"/>
    </row>
    <row r="81" s="7" customFormat="1" customHeight="1" spans="1:1024 1025:16380">
      <c r="A81" s="34">
        <v>2</v>
      </c>
      <c r="B81" s="19" t="s">
        <v>138</v>
      </c>
      <c r="C81" s="81"/>
      <c r="D81" s="81"/>
      <c r="E81" s="20"/>
      <c r="F81" s="21" t="s">
        <v>139</v>
      </c>
      <c r="G81" s="22"/>
      <c r="H81" s="18" t="s">
        <v>31</v>
      </c>
      <c r="I81" s="19">
        <v>10</v>
      </c>
      <c r="J81" s="20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9"/>
    </row>
    <row r="82" s="7" customFormat="1" customHeight="1" spans="1:1024 1025:16380">
      <c r="A82" s="34">
        <v>3</v>
      </c>
      <c r="B82" s="19" t="s">
        <v>140</v>
      </c>
      <c r="C82" s="81"/>
      <c r="D82" s="81"/>
      <c r="E82" s="20"/>
      <c r="F82" s="21" t="s">
        <v>139</v>
      </c>
      <c r="G82" s="22"/>
      <c r="H82" s="18" t="s">
        <v>31</v>
      </c>
      <c r="I82" s="19">
        <v>10</v>
      </c>
      <c r="J82" s="20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9"/>
    </row>
    <row r="83" s="7" customFormat="1" customHeight="1" spans="1:1024 1025:16380">
      <c r="A83" s="34">
        <v>4</v>
      </c>
      <c r="B83" s="19" t="s">
        <v>141</v>
      </c>
      <c r="C83" s="81"/>
      <c r="D83" s="81"/>
      <c r="E83" s="20"/>
      <c r="F83" s="19" t="s">
        <v>142</v>
      </c>
      <c r="G83" s="20"/>
      <c r="H83" s="18" t="s">
        <v>31</v>
      </c>
      <c r="I83" s="19">
        <v>4</v>
      </c>
      <c r="J83" s="20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9"/>
    </row>
    <row r="84" s="7" customFormat="1" customHeight="1" spans="1:1024 1025:16380">
      <c r="A84" s="34">
        <v>5</v>
      </c>
      <c r="B84" s="19" t="s">
        <v>143</v>
      </c>
      <c r="C84" s="81"/>
      <c r="D84" s="81"/>
      <c r="E84" s="20"/>
      <c r="F84" s="19" t="s">
        <v>144</v>
      </c>
      <c r="G84" s="20"/>
      <c r="H84" s="18" t="s">
        <v>145</v>
      </c>
      <c r="I84" s="19">
        <v>6</v>
      </c>
      <c r="J84" s="20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9"/>
    </row>
    <row r="85" s="7" customFormat="1" customHeight="1" spans="1:1024 1025:16380">
      <c r="A85" s="34">
        <v>6</v>
      </c>
      <c r="B85" s="19" t="s">
        <v>146</v>
      </c>
      <c r="C85" s="81"/>
      <c r="D85" s="81"/>
      <c r="E85" s="20"/>
      <c r="F85" s="19" t="s">
        <v>144</v>
      </c>
      <c r="G85" s="20"/>
      <c r="H85" s="18" t="s">
        <v>145</v>
      </c>
      <c r="I85" s="19">
        <v>2</v>
      </c>
      <c r="J85" s="20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  <c r="XCX85" s="6"/>
      <c r="XCY85" s="6"/>
      <c r="XCZ85" s="6"/>
      <c r="XDA85" s="6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9"/>
    </row>
    <row r="86" s="7" customFormat="1" customHeight="1" spans="1:1024 1025:16380">
      <c r="A86" s="34">
        <v>7</v>
      </c>
      <c r="B86" s="19" t="s">
        <v>147</v>
      </c>
      <c r="C86" s="81"/>
      <c r="D86" s="81"/>
      <c r="E86" s="20"/>
      <c r="F86" s="19" t="s">
        <v>142</v>
      </c>
      <c r="G86" s="20"/>
      <c r="H86" s="18" t="s">
        <v>31</v>
      </c>
      <c r="I86" s="19">
        <v>10</v>
      </c>
      <c r="J86" s="20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9"/>
    </row>
    <row r="87" s="7" customFormat="1" customHeight="1" spans="1:1024 1025:16380">
      <c r="A87" s="34">
        <v>8</v>
      </c>
      <c r="B87" s="19" t="s">
        <v>148</v>
      </c>
      <c r="C87" s="81"/>
      <c r="D87" s="81"/>
      <c r="E87" s="20"/>
      <c r="F87" s="19" t="s">
        <v>149</v>
      </c>
      <c r="G87" s="20"/>
      <c r="H87" s="18" t="s">
        <v>31</v>
      </c>
      <c r="I87" s="19">
        <v>4</v>
      </c>
      <c r="J87" s="20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  <c r="XCX87" s="6"/>
      <c r="XCY87" s="6"/>
      <c r="XCZ87" s="6"/>
      <c r="XDA87" s="6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9"/>
    </row>
    <row r="88" s="7" customFormat="1" customHeight="1" spans="1:1024 1025:16380">
      <c r="A88" s="34">
        <v>9</v>
      </c>
      <c r="B88" s="19" t="s">
        <v>150</v>
      </c>
      <c r="C88" s="81"/>
      <c r="D88" s="81"/>
      <c r="E88" s="20"/>
      <c r="F88" s="19" t="s">
        <v>151</v>
      </c>
      <c r="G88" s="20"/>
      <c r="H88" s="18" t="s">
        <v>31</v>
      </c>
      <c r="I88" s="19">
        <v>7</v>
      </c>
      <c r="J88" s="20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9"/>
    </row>
    <row r="89" s="7" customFormat="1" customHeight="1" spans="1:1024 1025:16380">
      <c r="A89" s="34">
        <v>10</v>
      </c>
      <c r="B89" s="19" t="s">
        <v>152</v>
      </c>
      <c r="C89" s="81"/>
      <c r="D89" s="81"/>
      <c r="E89" s="20"/>
      <c r="F89" s="19" t="s">
        <v>153</v>
      </c>
      <c r="G89" s="20"/>
      <c r="H89" s="18" t="s">
        <v>31</v>
      </c>
      <c r="I89" s="19">
        <v>1</v>
      </c>
      <c r="J89" s="20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9"/>
    </row>
    <row r="90" s="7" customFormat="1" customHeight="1" spans="1:1024 1025:16380">
      <c r="A90" s="56">
        <v>11</v>
      </c>
      <c r="B90" s="57" t="s">
        <v>35</v>
      </c>
      <c r="C90" s="58"/>
      <c r="D90" s="58"/>
      <c r="E90" s="58"/>
      <c r="F90" s="58"/>
      <c r="G90" s="58"/>
      <c r="H90" s="58"/>
      <c r="I90" s="58"/>
      <c r="J90" s="58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9"/>
    </row>
    <row r="91" s="2" customFormat="1" customHeight="1" spans="1:1024 1025:16380">
      <c r="A91" s="82" t="s">
        <v>154</v>
      </c>
      <c r="B91" s="83"/>
      <c r="C91" s="83"/>
      <c r="D91" s="83"/>
      <c r="E91" s="83"/>
      <c r="F91" s="83"/>
      <c r="G91" s="83"/>
      <c r="H91" s="83"/>
      <c r="I91" s="83"/>
      <c r="J91" s="83"/>
    </row>
    <row r="92" s="4" customFormat="1" customHeight="1" spans="1:1024 1025:16380">
      <c r="A92" s="84" t="s">
        <v>3</v>
      </c>
      <c r="B92" s="15" t="s">
        <v>155</v>
      </c>
      <c r="C92" s="16"/>
      <c r="D92" s="23" t="s">
        <v>5</v>
      </c>
      <c r="E92" s="23"/>
      <c r="F92" s="85" t="s">
        <v>156</v>
      </c>
      <c r="G92" s="86"/>
      <c r="H92" s="14" t="s">
        <v>7</v>
      </c>
      <c r="I92" s="15" t="s">
        <v>8</v>
      </c>
      <c r="J92" s="16"/>
    </row>
    <row r="93" s="4" customFormat="1" ht="37" customHeight="1" spans="1:1024 1025:16380">
      <c r="A93" s="17">
        <v>1</v>
      </c>
      <c r="B93" s="19" t="s">
        <v>157</v>
      </c>
      <c r="C93" s="20"/>
      <c r="D93" s="21" t="s">
        <v>158</v>
      </c>
      <c r="E93" s="22"/>
      <c r="F93" s="87" t="s">
        <v>159</v>
      </c>
      <c r="G93" s="88"/>
      <c r="H93" s="89" t="s">
        <v>83</v>
      </c>
      <c r="I93" s="19">
        <v>2</v>
      </c>
      <c r="J93" s="20"/>
    </row>
    <row r="94" s="4" customFormat="1" ht="43" customHeight="1" spans="1:1024 1025:16380">
      <c r="A94" s="17">
        <v>2</v>
      </c>
      <c r="B94" s="19" t="s">
        <v>160</v>
      </c>
      <c r="C94" s="20"/>
      <c r="D94" s="21" t="s">
        <v>161</v>
      </c>
      <c r="E94" s="22"/>
      <c r="F94" s="87" t="s">
        <v>162</v>
      </c>
      <c r="G94" s="88"/>
      <c r="H94" s="89" t="s">
        <v>83</v>
      </c>
      <c r="I94" s="19">
        <v>1</v>
      </c>
      <c r="J94" s="20"/>
    </row>
    <row r="95" s="4" customFormat="1" ht="42" customHeight="1" spans="1:1024 1025:16380">
      <c r="A95" s="17">
        <v>3</v>
      </c>
      <c r="B95" s="19" t="s">
        <v>163</v>
      </c>
      <c r="C95" s="20"/>
      <c r="D95" s="19" t="s">
        <v>164</v>
      </c>
      <c r="E95" s="20"/>
      <c r="F95" s="87" t="s">
        <v>165</v>
      </c>
      <c r="G95" s="88"/>
      <c r="H95" s="89" t="s">
        <v>83</v>
      </c>
      <c r="I95" s="19">
        <v>4</v>
      </c>
      <c r="J95" s="20"/>
    </row>
    <row r="96" s="4" customFormat="1" ht="41" customHeight="1" spans="1:1024 1025:16380">
      <c r="A96" s="17">
        <v>4</v>
      </c>
      <c r="B96" s="19" t="s">
        <v>166</v>
      </c>
      <c r="C96" s="20"/>
      <c r="D96" s="21" t="s">
        <v>167</v>
      </c>
      <c r="E96" s="22"/>
      <c r="F96" s="87" t="s">
        <v>162</v>
      </c>
      <c r="G96" s="88"/>
      <c r="H96" s="89" t="s">
        <v>83</v>
      </c>
      <c r="I96" s="19">
        <v>1</v>
      </c>
      <c r="J96" s="20"/>
    </row>
    <row r="97" s="4" customFormat="1" ht="40" customHeight="1" spans="1:10">
      <c r="A97" s="17">
        <v>5</v>
      </c>
      <c r="B97" s="19" t="s">
        <v>168</v>
      </c>
      <c r="C97" s="20"/>
      <c r="D97" s="21" t="s">
        <v>167</v>
      </c>
      <c r="E97" s="22"/>
      <c r="F97" s="87" t="s">
        <v>162</v>
      </c>
      <c r="G97" s="88"/>
      <c r="H97" s="89" t="s">
        <v>83</v>
      </c>
      <c r="I97" s="19">
        <v>1</v>
      </c>
      <c r="J97" s="20"/>
    </row>
    <row r="98" s="4" customFormat="1" customHeight="1" spans="1:10">
      <c r="A98" s="17">
        <v>6</v>
      </c>
      <c r="B98" s="19" t="s">
        <v>169</v>
      </c>
      <c r="C98" s="20"/>
      <c r="D98" s="21" t="s">
        <v>170</v>
      </c>
      <c r="E98" s="22"/>
      <c r="F98" s="87" t="s">
        <v>162</v>
      </c>
      <c r="G98" s="88"/>
      <c r="H98" s="89" t="s">
        <v>83</v>
      </c>
      <c r="I98" s="19">
        <v>1</v>
      </c>
      <c r="J98" s="20"/>
    </row>
    <row r="99" s="4" customFormat="1" customHeight="1" spans="1:10">
      <c r="A99" s="17">
        <v>7</v>
      </c>
      <c r="B99" s="19" t="s">
        <v>171</v>
      </c>
      <c r="C99" s="20"/>
      <c r="D99" s="21" t="s">
        <v>172</v>
      </c>
      <c r="E99" s="22"/>
      <c r="F99" s="87" t="s">
        <v>173</v>
      </c>
      <c r="G99" s="88"/>
      <c r="H99" s="89" t="s">
        <v>83</v>
      </c>
      <c r="I99" s="19">
        <v>1</v>
      </c>
      <c r="J99" s="20"/>
    </row>
    <row r="100" s="4" customFormat="1" customHeight="1" spans="1:10">
      <c r="A100" s="17">
        <v>8</v>
      </c>
      <c r="B100" s="19" t="s">
        <v>174</v>
      </c>
      <c r="C100" s="20"/>
      <c r="D100" s="21" t="s">
        <v>175</v>
      </c>
      <c r="E100" s="22"/>
      <c r="F100" s="87" t="s">
        <v>176</v>
      </c>
      <c r="G100" s="88"/>
      <c r="H100" s="89" t="s">
        <v>83</v>
      </c>
      <c r="I100" s="19">
        <v>1</v>
      </c>
      <c r="J100" s="20"/>
    </row>
    <row r="101" s="4" customFormat="1" customHeight="1" spans="1:10">
      <c r="A101" s="17">
        <v>9</v>
      </c>
      <c r="B101" s="19" t="s">
        <v>177</v>
      </c>
      <c r="C101" s="20"/>
      <c r="D101" s="21" t="s">
        <v>178</v>
      </c>
      <c r="E101" s="22"/>
      <c r="F101" s="87" t="s">
        <v>179</v>
      </c>
      <c r="G101" s="88"/>
      <c r="H101" s="89" t="s">
        <v>83</v>
      </c>
      <c r="I101" s="19">
        <v>1</v>
      </c>
      <c r="J101" s="20"/>
    </row>
    <row r="102" s="4" customFormat="1" customHeight="1" spans="1:10">
      <c r="A102" s="17">
        <v>10</v>
      </c>
      <c r="B102" s="19" t="s">
        <v>180</v>
      </c>
      <c r="C102" s="20"/>
      <c r="D102" s="21" t="s">
        <v>181</v>
      </c>
      <c r="E102" s="22"/>
      <c r="F102" s="87" t="s">
        <v>182</v>
      </c>
      <c r="G102" s="88"/>
      <c r="H102" s="89" t="s">
        <v>83</v>
      </c>
      <c r="I102" s="19">
        <v>2</v>
      </c>
      <c r="J102" s="20"/>
    </row>
    <row r="103" s="4" customFormat="1" customHeight="1" spans="1:10">
      <c r="A103" s="17">
        <v>11</v>
      </c>
      <c r="B103" s="19" t="s">
        <v>183</v>
      </c>
      <c r="C103" s="20"/>
      <c r="D103" s="21" t="s">
        <v>184</v>
      </c>
      <c r="E103" s="22"/>
      <c r="F103" s="87" t="s">
        <v>182</v>
      </c>
      <c r="G103" s="88"/>
      <c r="H103" s="89" t="s">
        <v>83</v>
      </c>
      <c r="I103" s="19">
        <v>2</v>
      </c>
      <c r="J103" s="20"/>
    </row>
    <row r="104" s="4" customFormat="1" customHeight="1" spans="1:10">
      <c r="A104" s="17">
        <v>12</v>
      </c>
      <c r="B104" s="90" t="s">
        <v>185</v>
      </c>
      <c r="C104" s="91"/>
      <c r="D104" s="21" t="s">
        <v>186</v>
      </c>
      <c r="E104" s="22"/>
      <c r="F104" s="87" t="s">
        <v>187</v>
      </c>
      <c r="G104" s="88"/>
      <c r="H104" s="89" t="s">
        <v>83</v>
      </c>
      <c r="I104" s="19">
        <v>2</v>
      </c>
      <c r="J104" s="20"/>
    </row>
    <row r="105" s="4" customFormat="1" customHeight="1" spans="1:10">
      <c r="A105" s="17">
        <v>13</v>
      </c>
      <c r="B105" s="92"/>
      <c r="C105" s="93"/>
      <c r="D105" s="21" t="s">
        <v>188</v>
      </c>
      <c r="E105" s="22"/>
      <c r="F105" s="87" t="s">
        <v>189</v>
      </c>
      <c r="G105" s="88"/>
      <c r="H105" s="89" t="s">
        <v>83</v>
      </c>
      <c r="I105" s="19">
        <v>2</v>
      </c>
      <c r="J105" s="20"/>
    </row>
    <row r="106" s="4" customFormat="1" ht="40" customHeight="1" spans="1:10">
      <c r="A106" s="17">
        <v>14</v>
      </c>
      <c r="B106" s="19" t="s">
        <v>190</v>
      </c>
      <c r="C106" s="20"/>
      <c r="D106" s="21" t="s">
        <v>191</v>
      </c>
      <c r="E106" s="22"/>
      <c r="F106" s="87" t="s">
        <v>192</v>
      </c>
      <c r="G106" s="88"/>
      <c r="H106" s="89" t="s">
        <v>83</v>
      </c>
      <c r="I106" s="19">
        <v>5</v>
      </c>
      <c r="J106" s="20"/>
    </row>
    <row r="107" s="4" customFormat="1" ht="48" customHeight="1" spans="1:10">
      <c r="A107" s="17">
        <v>15</v>
      </c>
      <c r="B107" s="19" t="s">
        <v>193</v>
      </c>
      <c r="C107" s="20"/>
      <c r="D107" s="21" t="s">
        <v>194</v>
      </c>
      <c r="E107" s="22"/>
      <c r="F107" s="87" t="s">
        <v>192</v>
      </c>
      <c r="G107" s="88"/>
      <c r="H107" s="89" t="s">
        <v>83</v>
      </c>
      <c r="I107" s="19">
        <v>10</v>
      </c>
      <c r="J107" s="20"/>
    </row>
    <row r="108" s="4" customFormat="1" customHeight="1" spans="1:10">
      <c r="A108" s="17">
        <v>16</v>
      </c>
      <c r="B108" s="19" t="s">
        <v>195</v>
      </c>
      <c r="C108" s="20"/>
      <c r="D108" s="21" t="s">
        <v>196</v>
      </c>
      <c r="E108" s="22"/>
      <c r="F108" s="87" t="s">
        <v>192</v>
      </c>
      <c r="G108" s="88"/>
      <c r="H108" s="89" t="s">
        <v>83</v>
      </c>
      <c r="I108" s="19">
        <v>2</v>
      </c>
      <c r="J108" s="20"/>
    </row>
    <row r="109" s="4" customFormat="1" customHeight="1" spans="1:10">
      <c r="A109" s="17">
        <v>17</v>
      </c>
      <c r="B109" s="94" t="s">
        <v>197</v>
      </c>
      <c r="C109" s="94"/>
      <c r="D109" s="21" t="s">
        <v>198</v>
      </c>
      <c r="E109" s="22"/>
      <c r="F109" s="87" t="s">
        <v>199</v>
      </c>
      <c r="G109" s="88"/>
      <c r="H109" s="89" t="s">
        <v>83</v>
      </c>
      <c r="I109" s="19">
        <v>5</v>
      </c>
      <c r="J109" s="20"/>
    </row>
    <row r="110" s="4" customFormat="1" customHeight="1" spans="1:10">
      <c r="A110" s="17">
        <v>18</v>
      </c>
      <c r="B110" s="94" t="s">
        <v>200</v>
      </c>
      <c r="C110" s="94"/>
      <c r="D110" s="21" t="s">
        <v>198</v>
      </c>
      <c r="E110" s="22"/>
      <c r="F110" s="87" t="s">
        <v>201</v>
      </c>
      <c r="G110" s="88"/>
      <c r="H110" s="89" t="s">
        <v>83</v>
      </c>
      <c r="I110" s="19">
        <v>2</v>
      </c>
      <c r="J110" s="20"/>
    </row>
    <row r="111" s="4" customFormat="1" customHeight="1" spans="1:10">
      <c r="A111" s="17">
        <v>19</v>
      </c>
      <c r="B111" s="90" t="s">
        <v>202</v>
      </c>
      <c r="C111" s="91"/>
      <c r="D111" s="21" t="s">
        <v>203</v>
      </c>
      <c r="E111" s="22"/>
      <c r="F111" s="87" t="s">
        <v>204</v>
      </c>
      <c r="G111" s="88"/>
      <c r="H111" s="89" t="s">
        <v>83</v>
      </c>
      <c r="I111" s="19">
        <v>75</v>
      </c>
      <c r="J111" s="20"/>
    </row>
    <row r="112" s="4" customFormat="1" customHeight="1" spans="1:10">
      <c r="A112" s="17">
        <v>20</v>
      </c>
      <c r="B112" s="95"/>
      <c r="C112" s="96"/>
      <c r="D112" s="21" t="s">
        <v>205</v>
      </c>
      <c r="E112" s="22"/>
      <c r="F112" s="87" t="s">
        <v>206</v>
      </c>
      <c r="G112" s="88"/>
      <c r="H112" s="89" t="s">
        <v>83</v>
      </c>
      <c r="I112" s="19">
        <v>2</v>
      </c>
      <c r="J112" s="20"/>
    </row>
    <row r="113" s="4" customFormat="1" customHeight="1" spans="1:10">
      <c r="A113" s="17">
        <v>21</v>
      </c>
      <c r="B113" s="95"/>
      <c r="C113" s="96"/>
      <c r="D113" s="72" t="s">
        <v>207</v>
      </c>
      <c r="E113" s="73"/>
      <c r="F113" s="87" t="s">
        <v>208</v>
      </c>
      <c r="G113" s="88"/>
      <c r="H113" s="89" t="s">
        <v>83</v>
      </c>
      <c r="I113" s="19">
        <v>7</v>
      </c>
      <c r="J113" s="20"/>
    </row>
    <row r="114" s="4" customFormat="1" customHeight="1" spans="1:10">
      <c r="A114" s="17">
        <v>22</v>
      </c>
      <c r="B114" s="95"/>
      <c r="C114" s="96"/>
      <c r="D114" s="21" t="s">
        <v>209</v>
      </c>
      <c r="E114" s="22"/>
      <c r="F114" s="87" t="s">
        <v>210</v>
      </c>
      <c r="G114" s="88"/>
      <c r="H114" s="89" t="s">
        <v>83</v>
      </c>
      <c r="I114" s="19">
        <v>1</v>
      </c>
      <c r="J114" s="20"/>
    </row>
    <row r="115" s="4" customFormat="1" customHeight="1" spans="1:10">
      <c r="A115" s="17">
        <v>23</v>
      </c>
      <c r="B115" s="95"/>
      <c r="C115" s="96"/>
      <c r="D115" s="21" t="s">
        <v>211</v>
      </c>
      <c r="E115" s="22"/>
      <c r="F115" s="87" t="s">
        <v>212</v>
      </c>
      <c r="G115" s="88"/>
      <c r="H115" s="89" t="s">
        <v>83</v>
      </c>
      <c r="I115" s="19">
        <v>1</v>
      </c>
      <c r="J115" s="20"/>
    </row>
    <row r="116" s="4" customFormat="1" customHeight="1" spans="1:10">
      <c r="A116" s="17">
        <v>24</v>
      </c>
      <c r="B116" s="90" t="s">
        <v>213</v>
      </c>
      <c r="C116" s="91"/>
      <c r="D116" s="21" t="s">
        <v>214</v>
      </c>
      <c r="E116" s="22"/>
      <c r="F116" s="87" t="s">
        <v>215</v>
      </c>
      <c r="G116" s="88"/>
      <c r="H116" s="89" t="s">
        <v>83</v>
      </c>
      <c r="I116" s="19">
        <v>4</v>
      </c>
      <c r="J116" s="20"/>
    </row>
    <row r="117" s="4" customFormat="1" customHeight="1" spans="1:10">
      <c r="A117" s="17">
        <v>25</v>
      </c>
      <c r="B117" s="95"/>
      <c r="C117" s="96"/>
      <c r="D117" s="21" t="s">
        <v>203</v>
      </c>
      <c r="E117" s="22"/>
      <c r="F117" s="87" t="s">
        <v>216</v>
      </c>
      <c r="G117" s="88"/>
      <c r="H117" s="89" t="s">
        <v>83</v>
      </c>
      <c r="I117" s="19">
        <v>20</v>
      </c>
      <c r="J117" s="20"/>
    </row>
    <row r="118" s="4" customFormat="1" customHeight="1" spans="1:10">
      <c r="A118" s="17">
        <v>26</v>
      </c>
      <c r="B118" s="90" t="s">
        <v>217</v>
      </c>
      <c r="C118" s="91"/>
      <c r="D118" s="21" t="s">
        <v>218</v>
      </c>
      <c r="E118" s="22"/>
      <c r="F118" s="97" t="s">
        <v>219</v>
      </c>
      <c r="G118" s="98"/>
      <c r="H118" s="89" t="s">
        <v>83</v>
      </c>
      <c r="I118" s="19">
        <v>1</v>
      </c>
      <c r="J118" s="20"/>
    </row>
    <row r="119" s="4" customFormat="1" customHeight="1" spans="1:10">
      <c r="A119" s="17">
        <v>27</v>
      </c>
      <c r="B119" s="95"/>
      <c r="C119" s="96"/>
      <c r="D119" s="21" t="s">
        <v>220</v>
      </c>
      <c r="E119" s="22"/>
      <c r="F119" s="39"/>
      <c r="G119" s="40"/>
      <c r="H119" s="89" t="s">
        <v>83</v>
      </c>
      <c r="I119" s="19">
        <v>1</v>
      </c>
      <c r="J119" s="20"/>
    </row>
    <row r="120" s="4" customFormat="1" customHeight="1" spans="1:10">
      <c r="A120" s="17">
        <v>28</v>
      </c>
      <c r="B120" s="19" t="s">
        <v>221</v>
      </c>
      <c r="C120" s="20"/>
      <c r="D120" s="21" t="s">
        <v>203</v>
      </c>
      <c r="E120" s="22"/>
      <c r="F120" s="87" t="s">
        <v>222</v>
      </c>
      <c r="G120" s="88"/>
      <c r="H120" s="89" t="s">
        <v>83</v>
      </c>
      <c r="I120" s="19">
        <v>1</v>
      </c>
      <c r="J120" s="20"/>
    </row>
    <row r="121" s="4" customFormat="1" customHeight="1" spans="1:10">
      <c r="A121" s="17">
        <v>29</v>
      </c>
      <c r="B121" s="19" t="s">
        <v>223</v>
      </c>
      <c r="C121" s="20"/>
      <c r="D121" s="21" t="s">
        <v>224</v>
      </c>
      <c r="E121" s="22"/>
      <c r="F121" s="87" t="s">
        <v>222</v>
      </c>
      <c r="G121" s="88"/>
      <c r="H121" s="99" t="s">
        <v>83</v>
      </c>
      <c r="I121" s="19">
        <v>1</v>
      </c>
      <c r="J121" s="20"/>
    </row>
    <row r="122" s="4" customFormat="1" customHeight="1" spans="1:10">
      <c r="A122" s="17">
        <v>30</v>
      </c>
      <c r="B122" s="19" t="s">
        <v>225</v>
      </c>
      <c r="C122" s="20"/>
      <c r="D122" s="21" t="s">
        <v>226</v>
      </c>
      <c r="E122" s="22"/>
      <c r="F122" s="87" t="s">
        <v>227</v>
      </c>
      <c r="G122" s="88"/>
      <c r="H122" s="89" t="s">
        <v>83</v>
      </c>
      <c r="I122" s="19">
        <v>1</v>
      </c>
      <c r="J122" s="20"/>
    </row>
    <row r="123" s="4" customFormat="1" customHeight="1" spans="1:10">
      <c r="A123" s="17">
        <v>31</v>
      </c>
      <c r="B123" s="90" t="s">
        <v>228</v>
      </c>
      <c r="C123" s="91"/>
      <c r="D123" s="21" t="s">
        <v>229</v>
      </c>
      <c r="E123" s="22"/>
      <c r="F123" s="87" t="s">
        <v>230</v>
      </c>
      <c r="G123" s="88"/>
      <c r="H123" s="89" t="s">
        <v>83</v>
      </c>
      <c r="I123" s="19">
        <v>1</v>
      </c>
      <c r="J123" s="20"/>
    </row>
    <row r="124" s="4" customFormat="1" customHeight="1" spans="1:10">
      <c r="A124" s="17">
        <v>32</v>
      </c>
      <c r="B124" s="92"/>
      <c r="C124" s="93"/>
      <c r="D124" s="21" t="s">
        <v>211</v>
      </c>
      <c r="E124" s="22"/>
      <c r="F124" s="87" t="s">
        <v>14</v>
      </c>
      <c r="G124" s="88"/>
      <c r="H124" s="99" t="s">
        <v>83</v>
      </c>
      <c r="I124" s="19">
        <v>1</v>
      </c>
      <c r="J124" s="20"/>
    </row>
    <row r="125" s="4" customFormat="1" customHeight="1" spans="1:10">
      <c r="A125" s="17">
        <v>33</v>
      </c>
      <c r="B125" s="19" t="s">
        <v>231</v>
      </c>
      <c r="C125" s="20"/>
      <c r="D125" s="21" t="s">
        <v>232</v>
      </c>
      <c r="E125" s="22"/>
      <c r="F125" s="87" t="s">
        <v>233</v>
      </c>
      <c r="G125" s="88"/>
      <c r="H125" s="89" t="s">
        <v>83</v>
      </c>
      <c r="I125" s="19">
        <v>1</v>
      </c>
      <c r="J125" s="20"/>
    </row>
    <row r="126" s="4" customFormat="1" ht="51" customHeight="1" spans="1:10">
      <c r="A126" s="17">
        <v>34</v>
      </c>
      <c r="B126" s="19" t="s">
        <v>234</v>
      </c>
      <c r="C126" s="20"/>
      <c r="D126" s="21" t="s">
        <v>235</v>
      </c>
      <c r="E126" s="22"/>
      <c r="F126" s="87" t="s">
        <v>236</v>
      </c>
      <c r="G126" s="88"/>
      <c r="H126" s="89" t="s">
        <v>83</v>
      </c>
      <c r="I126" s="19">
        <v>1</v>
      </c>
      <c r="J126" s="20"/>
    </row>
    <row r="127" s="4" customFormat="1" ht="42" customHeight="1" spans="1:10">
      <c r="A127" s="17">
        <v>35</v>
      </c>
      <c r="B127" s="90" t="s">
        <v>237</v>
      </c>
      <c r="C127" s="91"/>
      <c r="D127" s="21" t="s">
        <v>238</v>
      </c>
      <c r="E127" s="22"/>
      <c r="F127" s="87" t="s">
        <v>239</v>
      </c>
      <c r="G127" s="88"/>
      <c r="H127" s="89" t="s">
        <v>83</v>
      </c>
      <c r="I127" s="19">
        <v>1</v>
      </c>
      <c r="J127" s="20"/>
    </row>
    <row r="128" s="4" customFormat="1" customHeight="1" spans="1:10">
      <c r="A128" s="17">
        <v>36</v>
      </c>
      <c r="B128" s="92"/>
      <c r="C128" s="93"/>
      <c r="D128" s="21" t="s">
        <v>240</v>
      </c>
      <c r="E128" s="22"/>
      <c r="F128" s="87" t="s">
        <v>241</v>
      </c>
      <c r="G128" s="88"/>
      <c r="H128" s="89" t="s">
        <v>83</v>
      </c>
      <c r="I128" s="19">
        <v>1</v>
      </c>
      <c r="J128" s="20"/>
    </row>
    <row r="129" s="4" customFormat="1" customHeight="1" spans="1:10">
      <c r="A129" s="17">
        <v>37</v>
      </c>
      <c r="B129" s="19" t="s">
        <v>242</v>
      </c>
      <c r="C129" s="20"/>
      <c r="D129" s="21" t="s">
        <v>243</v>
      </c>
      <c r="E129" s="22"/>
      <c r="F129" s="87" t="s">
        <v>244</v>
      </c>
      <c r="G129" s="88"/>
      <c r="H129" s="89" t="s">
        <v>83</v>
      </c>
      <c r="I129" s="19">
        <v>1</v>
      </c>
      <c r="J129" s="20"/>
    </row>
    <row r="130" s="4" customFormat="1" customHeight="1" spans="1:10">
      <c r="A130" s="17">
        <v>38</v>
      </c>
      <c r="B130" s="19" t="s">
        <v>245</v>
      </c>
      <c r="C130" s="20"/>
      <c r="D130" s="21" t="s">
        <v>246</v>
      </c>
      <c r="E130" s="22"/>
      <c r="F130" s="87" t="s">
        <v>247</v>
      </c>
      <c r="G130" s="88"/>
      <c r="H130" s="89" t="s">
        <v>83</v>
      </c>
      <c r="I130" s="19">
        <v>1</v>
      </c>
      <c r="J130" s="20"/>
    </row>
    <row r="131" s="4" customFormat="1" customHeight="1" spans="1:10">
      <c r="A131" s="17">
        <v>39</v>
      </c>
      <c r="B131" s="19" t="s">
        <v>248</v>
      </c>
      <c r="C131" s="20"/>
      <c r="D131" s="21" t="s">
        <v>249</v>
      </c>
      <c r="E131" s="22"/>
      <c r="F131" s="87" t="s">
        <v>250</v>
      </c>
      <c r="G131" s="88"/>
      <c r="H131" s="89" t="s">
        <v>83</v>
      </c>
      <c r="I131" s="19">
        <v>1</v>
      </c>
      <c r="J131" s="20"/>
    </row>
    <row r="132" s="4" customFormat="1" customHeight="1" spans="1:10">
      <c r="A132" s="17">
        <v>40</v>
      </c>
      <c r="B132" s="19" t="s">
        <v>251</v>
      </c>
      <c r="C132" s="20"/>
      <c r="D132" s="21" t="s">
        <v>252</v>
      </c>
      <c r="E132" s="22"/>
      <c r="F132" s="87" t="s">
        <v>253</v>
      </c>
      <c r="G132" s="88"/>
      <c r="H132" s="99" t="s">
        <v>83</v>
      </c>
      <c r="I132" s="19">
        <v>1</v>
      </c>
      <c r="J132" s="20"/>
    </row>
    <row r="133" s="4" customFormat="1" customHeight="1" spans="1:10">
      <c r="A133" s="17">
        <v>41</v>
      </c>
      <c r="B133" s="19" t="s">
        <v>254</v>
      </c>
      <c r="C133" s="20"/>
      <c r="D133" s="21" t="s">
        <v>255</v>
      </c>
      <c r="E133" s="22"/>
      <c r="F133" s="87" t="s">
        <v>256</v>
      </c>
      <c r="G133" s="88"/>
      <c r="H133" s="89" t="s">
        <v>83</v>
      </c>
      <c r="I133" s="19">
        <v>1</v>
      </c>
      <c r="J133" s="20"/>
    </row>
    <row r="134" s="4" customFormat="1" customHeight="1" spans="1:10">
      <c r="A134" s="17">
        <v>42</v>
      </c>
      <c r="B134" s="19" t="s">
        <v>257</v>
      </c>
      <c r="C134" s="20"/>
      <c r="D134" s="21" t="s">
        <v>258</v>
      </c>
      <c r="E134" s="22"/>
      <c r="F134" s="87" t="s">
        <v>253</v>
      </c>
      <c r="G134" s="88"/>
      <c r="H134" s="89" t="s">
        <v>83</v>
      </c>
      <c r="I134" s="19">
        <v>1</v>
      </c>
      <c r="J134" s="20"/>
    </row>
    <row r="135" s="4" customFormat="1" customHeight="1" spans="1:10">
      <c r="A135" s="17">
        <v>43</v>
      </c>
      <c r="B135" s="19" t="s">
        <v>259</v>
      </c>
      <c r="C135" s="20"/>
      <c r="D135" s="21" t="s">
        <v>260</v>
      </c>
      <c r="E135" s="22"/>
      <c r="F135" s="87" t="s">
        <v>261</v>
      </c>
      <c r="G135" s="88"/>
      <c r="H135" s="89" t="s">
        <v>83</v>
      </c>
      <c r="I135" s="19">
        <v>1</v>
      </c>
      <c r="J135" s="20"/>
    </row>
    <row r="136" s="4" customFormat="1" customHeight="1" spans="1:10">
      <c r="A136" s="17">
        <v>44</v>
      </c>
      <c r="B136" s="19" t="s">
        <v>262</v>
      </c>
      <c r="C136" s="20"/>
      <c r="D136" s="21" t="s">
        <v>263</v>
      </c>
      <c r="E136" s="22"/>
      <c r="F136" s="87" t="s">
        <v>253</v>
      </c>
      <c r="G136" s="88"/>
      <c r="H136" s="89" t="s">
        <v>83</v>
      </c>
      <c r="I136" s="19">
        <v>1</v>
      </c>
      <c r="J136" s="20"/>
    </row>
    <row r="137" s="4" customFormat="1" customHeight="1" spans="1:10">
      <c r="A137" s="17">
        <v>45</v>
      </c>
      <c r="B137" s="19" t="s">
        <v>264</v>
      </c>
      <c r="C137" s="20"/>
      <c r="D137" s="21" t="s">
        <v>265</v>
      </c>
      <c r="E137" s="22"/>
      <c r="F137" s="87" t="s">
        <v>266</v>
      </c>
      <c r="G137" s="88"/>
      <c r="H137" s="89" t="s">
        <v>83</v>
      </c>
      <c r="I137" s="19">
        <v>1</v>
      </c>
      <c r="J137" s="20"/>
    </row>
    <row r="138" s="4" customFormat="1" customHeight="1" spans="1:10">
      <c r="A138" s="17">
        <v>46</v>
      </c>
      <c r="B138" s="19" t="s">
        <v>267</v>
      </c>
      <c r="C138" s="20"/>
      <c r="D138" s="21" t="s">
        <v>268</v>
      </c>
      <c r="E138" s="22"/>
      <c r="F138" s="87" t="s">
        <v>266</v>
      </c>
      <c r="G138" s="88"/>
      <c r="H138" s="89" t="s">
        <v>83</v>
      </c>
      <c r="I138" s="19">
        <v>1</v>
      </c>
      <c r="J138" s="20"/>
    </row>
    <row r="139" s="4" customFormat="1" ht="51" customHeight="1" spans="1:10">
      <c r="A139" s="17">
        <v>47</v>
      </c>
      <c r="B139" s="19" t="s">
        <v>269</v>
      </c>
      <c r="C139" s="20"/>
      <c r="D139" s="21" t="s">
        <v>270</v>
      </c>
      <c r="E139" s="22"/>
      <c r="F139" s="87" t="s">
        <v>271</v>
      </c>
      <c r="G139" s="88"/>
      <c r="H139" s="89" t="s">
        <v>83</v>
      </c>
      <c r="I139" s="19">
        <v>2</v>
      </c>
      <c r="J139" s="20"/>
    </row>
    <row r="140" s="4" customFormat="1" customHeight="1" spans="1:10">
      <c r="A140" s="17">
        <v>48</v>
      </c>
      <c r="B140" s="19" t="s">
        <v>272</v>
      </c>
      <c r="C140" s="20"/>
      <c r="D140" s="21" t="s">
        <v>273</v>
      </c>
      <c r="E140" s="22"/>
      <c r="F140" s="87" t="s">
        <v>274</v>
      </c>
      <c r="G140" s="88"/>
      <c r="H140" s="89" t="s">
        <v>83</v>
      </c>
      <c r="I140" s="19">
        <v>3</v>
      </c>
      <c r="J140" s="20"/>
    </row>
    <row r="141" s="4" customFormat="1" customHeight="1" spans="1:10">
      <c r="A141" s="17">
        <v>49</v>
      </c>
      <c r="B141" s="94" t="s">
        <v>275</v>
      </c>
      <c r="C141" s="94"/>
      <c r="D141" s="21" t="s">
        <v>276</v>
      </c>
      <c r="E141" s="22"/>
      <c r="F141" s="87" t="s">
        <v>277</v>
      </c>
      <c r="G141" s="88"/>
      <c r="H141" s="99" t="s">
        <v>83</v>
      </c>
      <c r="I141" s="19">
        <v>1</v>
      </c>
      <c r="J141" s="20"/>
    </row>
    <row r="142" s="4" customFormat="1" customHeight="1" spans="1:10">
      <c r="A142" s="17">
        <v>50</v>
      </c>
      <c r="B142" s="94" t="s">
        <v>278</v>
      </c>
      <c r="C142" s="94"/>
      <c r="D142" s="21" t="s">
        <v>279</v>
      </c>
      <c r="E142" s="22"/>
      <c r="F142" s="87" t="s">
        <v>280</v>
      </c>
      <c r="G142" s="88"/>
      <c r="H142" s="99" t="s">
        <v>83</v>
      </c>
      <c r="I142" s="19">
        <v>1</v>
      </c>
      <c r="J142" s="20"/>
    </row>
    <row r="143" s="4" customFormat="1" customHeight="1" spans="1:10">
      <c r="A143" s="17">
        <v>51</v>
      </c>
      <c r="B143" s="90" t="s">
        <v>281</v>
      </c>
      <c r="C143" s="91"/>
      <c r="D143" s="21" t="s">
        <v>282</v>
      </c>
      <c r="E143" s="22"/>
      <c r="F143" s="97" t="s">
        <v>266</v>
      </c>
      <c r="G143" s="98"/>
      <c r="H143" s="99" t="s">
        <v>83</v>
      </c>
      <c r="I143" s="19">
        <v>1</v>
      </c>
      <c r="J143" s="20"/>
    </row>
    <row r="144" s="4" customFormat="1" customHeight="1" spans="1:10">
      <c r="A144" s="17">
        <v>52</v>
      </c>
      <c r="B144" s="92"/>
      <c r="C144" s="93"/>
      <c r="D144" s="19" t="s">
        <v>283</v>
      </c>
      <c r="E144" s="20"/>
      <c r="F144" s="39"/>
      <c r="G144" s="40"/>
      <c r="H144" s="89" t="s">
        <v>83</v>
      </c>
      <c r="I144" s="19">
        <v>1</v>
      </c>
      <c r="J144" s="20"/>
    </row>
    <row r="145" s="4" customFormat="1" customHeight="1" spans="1:10">
      <c r="A145" s="17">
        <v>53</v>
      </c>
      <c r="B145" s="94" t="s">
        <v>284</v>
      </c>
      <c r="C145" s="94"/>
      <c r="D145" s="19" t="s">
        <v>285</v>
      </c>
      <c r="E145" s="20"/>
      <c r="F145" s="87" t="s">
        <v>286</v>
      </c>
      <c r="G145" s="88"/>
      <c r="H145" s="89" t="s">
        <v>83</v>
      </c>
      <c r="I145" s="19">
        <v>1</v>
      </c>
      <c r="J145" s="20"/>
    </row>
    <row r="146" s="4" customFormat="1" customHeight="1" spans="1:10">
      <c r="A146" s="17">
        <v>54</v>
      </c>
      <c r="B146" s="90" t="s">
        <v>287</v>
      </c>
      <c r="C146" s="91"/>
      <c r="D146" s="19" t="s">
        <v>249</v>
      </c>
      <c r="E146" s="20"/>
      <c r="F146" s="97" t="s">
        <v>288</v>
      </c>
      <c r="G146" s="98"/>
      <c r="H146" s="89" t="s">
        <v>83</v>
      </c>
      <c r="I146" s="19">
        <v>1</v>
      </c>
      <c r="J146" s="20"/>
    </row>
    <row r="147" s="4" customFormat="1" customHeight="1" spans="1:10">
      <c r="A147" s="17">
        <v>55</v>
      </c>
      <c r="B147" s="92"/>
      <c r="C147" s="93"/>
      <c r="D147" s="19" t="s">
        <v>289</v>
      </c>
      <c r="E147" s="20"/>
      <c r="F147" s="39"/>
      <c r="G147" s="40"/>
      <c r="H147" s="89" t="s">
        <v>83</v>
      </c>
      <c r="I147" s="19">
        <v>1</v>
      </c>
      <c r="J147" s="20"/>
    </row>
    <row r="148" s="4" customFormat="1" customHeight="1" spans="1:10">
      <c r="A148" s="17">
        <v>56</v>
      </c>
      <c r="B148" s="90" t="s">
        <v>290</v>
      </c>
      <c r="C148" s="91"/>
      <c r="D148" s="21" t="s">
        <v>291</v>
      </c>
      <c r="E148" s="22"/>
      <c r="F148" s="97" t="s">
        <v>292</v>
      </c>
      <c r="G148" s="98"/>
      <c r="H148" s="89" t="s">
        <v>83</v>
      </c>
      <c r="I148" s="19">
        <v>1</v>
      </c>
      <c r="J148" s="20"/>
    </row>
    <row r="149" s="4" customFormat="1" customHeight="1" spans="1:10">
      <c r="A149" s="17">
        <v>57</v>
      </c>
      <c r="B149" s="95"/>
      <c r="C149" s="96"/>
      <c r="D149" s="21" t="s">
        <v>293</v>
      </c>
      <c r="E149" s="22"/>
      <c r="F149" s="100"/>
      <c r="G149" s="101"/>
      <c r="H149" s="89" t="s">
        <v>83</v>
      </c>
      <c r="I149" s="19">
        <v>1</v>
      </c>
      <c r="J149" s="20"/>
    </row>
    <row r="150" s="4" customFormat="1" customHeight="1" spans="1:10">
      <c r="A150" s="17">
        <v>58</v>
      </c>
      <c r="B150" s="92"/>
      <c r="C150" s="93"/>
      <c r="D150" s="21" t="s">
        <v>294</v>
      </c>
      <c r="E150" s="22"/>
      <c r="F150" s="39"/>
      <c r="G150" s="40"/>
      <c r="H150" s="89" t="s">
        <v>83</v>
      </c>
      <c r="I150" s="19">
        <v>1</v>
      </c>
      <c r="J150" s="20"/>
    </row>
    <row r="151" s="4" customFormat="1" customHeight="1" spans="1:10">
      <c r="A151" s="17">
        <v>59</v>
      </c>
      <c r="B151" s="19" t="s">
        <v>295</v>
      </c>
      <c r="C151" s="20"/>
      <c r="D151" s="21" t="s">
        <v>296</v>
      </c>
      <c r="E151" s="22"/>
      <c r="F151" s="87" t="s">
        <v>297</v>
      </c>
      <c r="G151" s="88"/>
      <c r="H151" s="89" t="s">
        <v>83</v>
      </c>
      <c r="I151" s="19">
        <v>1</v>
      </c>
      <c r="J151" s="20"/>
    </row>
    <row r="152" s="4" customFormat="1" customHeight="1" spans="1:10">
      <c r="A152" s="17">
        <v>60</v>
      </c>
      <c r="B152" s="19" t="s">
        <v>298</v>
      </c>
      <c r="C152" s="20"/>
      <c r="D152" s="21" t="s">
        <v>299</v>
      </c>
      <c r="E152" s="22"/>
      <c r="F152" s="87" t="s">
        <v>300</v>
      </c>
      <c r="G152" s="88"/>
      <c r="H152" s="89" t="s">
        <v>83</v>
      </c>
      <c r="I152" s="19">
        <v>1</v>
      </c>
      <c r="J152" s="20"/>
    </row>
    <row r="153" s="4" customFormat="1" customHeight="1" spans="1:10">
      <c r="A153" s="17">
        <v>61</v>
      </c>
      <c r="B153" s="19" t="s">
        <v>301</v>
      </c>
      <c r="C153" s="20"/>
      <c r="D153" s="21" t="s">
        <v>302</v>
      </c>
      <c r="E153" s="22"/>
      <c r="F153" s="87" t="s">
        <v>303</v>
      </c>
      <c r="G153" s="88"/>
      <c r="H153" s="89" t="s">
        <v>83</v>
      </c>
      <c r="I153" s="19">
        <v>1</v>
      </c>
      <c r="J153" s="20"/>
    </row>
    <row r="154" s="4" customFormat="1" customHeight="1" spans="1:10">
      <c r="A154" s="17">
        <v>62</v>
      </c>
      <c r="B154" s="94" t="s">
        <v>304</v>
      </c>
      <c r="C154" s="94"/>
      <c r="D154" s="21" t="s">
        <v>305</v>
      </c>
      <c r="E154" s="22"/>
      <c r="F154" s="87" t="s">
        <v>306</v>
      </c>
      <c r="G154" s="88"/>
      <c r="H154" s="89" t="s">
        <v>83</v>
      </c>
      <c r="I154" s="19">
        <v>4</v>
      </c>
      <c r="J154" s="20"/>
    </row>
    <row r="155" s="4" customFormat="1" customHeight="1" spans="1:10">
      <c r="A155" s="17">
        <v>63</v>
      </c>
      <c r="B155" s="94" t="s">
        <v>307</v>
      </c>
      <c r="C155" s="94"/>
      <c r="D155" s="21" t="s">
        <v>308</v>
      </c>
      <c r="E155" s="22"/>
      <c r="F155" s="87" t="s">
        <v>309</v>
      </c>
      <c r="G155" s="88"/>
      <c r="H155" s="89" t="s">
        <v>83</v>
      </c>
      <c r="I155" s="19">
        <v>4</v>
      </c>
      <c r="J155" s="20"/>
    </row>
    <row r="156" s="4" customFormat="1" ht="45" customHeight="1" spans="1:10">
      <c r="A156" s="17">
        <v>64</v>
      </c>
      <c r="B156" s="94" t="s">
        <v>310</v>
      </c>
      <c r="C156" s="94"/>
      <c r="D156" s="21" t="s">
        <v>311</v>
      </c>
      <c r="E156" s="22"/>
      <c r="F156" s="87" t="s">
        <v>312</v>
      </c>
      <c r="G156" s="88"/>
      <c r="H156" s="89" t="s">
        <v>83</v>
      </c>
      <c r="I156" s="19">
        <v>4</v>
      </c>
      <c r="J156" s="20"/>
    </row>
    <row r="157" s="4" customFormat="1" customHeight="1" spans="1:10">
      <c r="A157" s="17">
        <v>65</v>
      </c>
      <c r="B157" s="94" t="s">
        <v>313</v>
      </c>
      <c r="C157" s="94"/>
      <c r="D157" s="21" t="s">
        <v>314</v>
      </c>
      <c r="E157" s="22"/>
      <c r="F157" s="87" t="s">
        <v>315</v>
      </c>
      <c r="G157" s="88"/>
      <c r="H157" s="89" t="s">
        <v>83</v>
      </c>
      <c r="I157" s="19">
        <v>4</v>
      </c>
      <c r="J157" s="20"/>
    </row>
    <row r="158" s="4" customFormat="1" customHeight="1" spans="1:10">
      <c r="A158" s="17">
        <v>66</v>
      </c>
      <c r="B158" s="102" t="s">
        <v>316</v>
      </c>
      <c r="C158" s="103"/>
      <c r="D158" s="21" t="s">
        <v>317</v>
      </c>
      <c r="E158" s="22"/>
      <c r="F158" s="87" t="s">
        <v>318</v>
      </c>
      <c r="G158" s="88"/>
      <c r="H158" s="89" t="s">
        <v>83</v>
      </c>
      <c r="I158" s="19">
        <v>2</v>
      </c>
      <c r="J158" s="20"/>
    </row>
    <row r="159" s="4" customFormat="1" customHeight="1" spans="1:10">
      <c r="A159" s="17">
        <v>67</v>
      </c>
      <c r="B159" s="94" t="s">
        <v>319</v>
      </c>
      <c r="C159" s="94"/>
      <c r="D159" s="21" t="s">
        <v>320</v>
      </c>
      <c r="E159" s="22"/>
      <c r="F159" s="87" t="s">
        <v>321</v>
      </c>
      <c r="G159" s="88"/>
      <c r="H159" s="89" t="s">
        <v>83</v>
      </c>
      <c r="I159" s="19">
        <v>8</v>
      </c>
      <c r="J159" s="20"/>
    </row>
    <row r="160" s="4" customFormat="1" ht="39" customHeight="1" spans="1:10">
      <c r="A160" s="17">
        <v>68</v>
      </c>
      <c r="B160" s="102" t="s">
        <v>322</v>
      </c>
      <c r="C160" s="103"/>
      <c r="D160" s="21" t="s">
        <v>323</v>
      </c>
      <c r="E160" s="22"/>
      <c r="F160" s="87" t="s">
        <v>324</v>
      </c>
      <c r="G160" s="88"/>
      <c r="H160" s="89" t="s">
        <v>83</v>
      </c>
      <c r="I160" s="19">
        <v>4</v>
      </c>
      <c r="J160" s="20"/>
    </row>
    <row r="161" s="4" customFormat="1" customHeight="1" spans="1:10">
      <c r="A161" s="17">
        <v>69</v>
      </c>
      <c r="B161" s="94" t="s">
        <v>325</v>
      </c>
      <c r="C161" s="94"/>
      <c r="D161" s="21" t="s">
        <v>326</v>
      </c>
      <c r="E161" s="22"/>
      <c r="F161" s="87" t="s">
        <v>327</v>
      </c>
      <c r="G161" s="88"/>
      <c r="H161" s="89" t="s">
        <v>83</v>
      </c>
      <c r="I161" s="19">
        <v>2</v>
      </c>
      <c r="J161" s="20"/>
    </row>
    <row r="162" s="4" customFormat="1" customHeight="1" spans="1:10">
      <c r="A162" s="17">
        <v>70</v>
      </c>
      <c r="B162" s="94" t="s">
        <v>328</v>
      </c>
      <c r="C162" s="94"/>
      <c r="D162" s="21" t="s">
        <v>329</v>
      </c>
      <c r="E162" s="22"/>
      <c r="F162" s="87" t="s">
        <v>330</v>
      </c>
      <c r="G162" s="88"/>
      <c r="H162" s="89" t="s">
        <v>83</v>
      </c>
      <c r="I162" s="19">
        <v>6</v>
      </c>
      <c r="J162" s="20"/>
    </row>
    <row r="163" s="4" customFormat="1" customHeight="1" spans="1:10">
      <c r="A163" s="17">
        <v>71</v>
      </c>
      <c r="B163" s="94" t="s">
        <v>331</v>
      </c>
      <c r="C163" s="94"/>
      <c r="D163" s="21" t="s">
        <v>332</v>
      </c>
      <c r="E163" s="22"/>
      <c r="F163" s="87" t="s">
        <v>333</v>
      </c>
      <c r="G163" s="88"/>
      <c r="H163" s="99" t="s">
        <v>83</v>
      </c>
      <c r="I163" s="19">
        <v>1</v>
      </c>
      <c r="J163" s="20"/>
    </row>
    <row r="164" s="4" customFormat="1" customHeight="1" spans="1:10">
      <c r="A164" s="17">
        <v>72</v>
      </c>
      <c r="B164" s="102" t="s">
        <v>334</v>
      </c>
      <c r="C164" s="103"/>
      <c r="D164" s="21" t="s">
        <v>335</v>
      </c>
      <c r="E164" s="22"/>
      <c r="F164" s="87" t="s">
        <v>336</v>
      </c>
      <c r="G164" s="88"/>
      <c r="H164" s="89" t="s">
        <v>83</v>
      </c>
      <c r="I164" s="19">
        <v>1</v>
      </c>
      <c r="J164" s="20"/>
    </row>
    <row r="165" s="4" customFormat="1" customHeight="1" spans="1:10">
      <c r="A165" s="23">
        <v>73</v>
      </c>
      <c r="B165" s="13" t="s">
        <v>35</v>
      </c>
      <c r="C165" s="13"/>
      <c r="D165" s="13"/>
      <c r="E165" s="13"/>
      <c r="F165" s="13"/>
      <c r="G165" s="13"/>
      <c r="H165" s="13"/>
      <c r="I165" s="13"/>
      <c r="J165" s="13"/>
    </row>
    <row r="166" s="1" customFormat="1" customHeight="1" spans="1:10">
      <c r="A166" s="12" t="s">
        <v>337</v>
      </c>
      <c r="B166" s="12"/>
      <c r="C166" s="12"/>
      <c r="D166" s="12"/>
      <c r="E166" s="12"/>
      <c r="F166" s="12"/>
      <c r="G166" s="12"/>
      <c r="H166" s="12"/>
      <c r="I166" s="12"/>
      <c r="J166" s="12"/>
    </row>
    <row r="167" s="7" customFormat="1" customHeight="1" spans="1:10">
      <c r="A167" s="56" t="s">
        <v>3</v>
      </c>
      <c r="B167" s="26" t="s">
        <v>4</v>
      </c>
      <c r="C167" s="59"/>
      <c r="D167" s="59"/>
      <c r="E167" s="27"/>
      <c r="F167" s="30" t="s">
        <v>70</v>
      </c>
      <c r="G167" s="31"/>
      <c r="H167" s="32" t="s">
        <v>7</v>
      </c>
      <c r="I167" s="30" t="s">
        <v>8</v>
      </c>
      <c r="J167" s="31"/>
    </row>
    <row r="168" s="4" customFormat="1" customHeight="1" spans="1:10">
      <c r="A168" s="17">
        <v>1</v>
      </c>
      <c r="B168" s="19" t="s">
        <v>338</v>
      </c>
      <c r="C168" s="81"/>
      <c r="D168" s="81"/>
      <c r="E168" s="20"/>
      <c r="F168" s="19" t="s">
        <v>14</v>
      </c>
      <c r="G168" s="20"/>
      <c r="H168" s="18" t="s">
        <v>339</v>
      </c>
      <c r="I168" s="19">
        <v>6008.7</v>
      </c>
      <c r="J168" s="20"/>
    </row>
    <row r="169" s="4" customFormat="1" customHeight="1" spans="1:10">
      <c r="A169" s="23">
        <v>2</v>
      </c>
      <c r="B169" s="13" t="s">
        <v>35</v>
      </c>
      <c r="C169" s="13"/>
      <c r="D169" s="13"/>
      <c r="E169" s="13"/>
      <c r="F169" s="13"/>
      <c r="G169" s="13"/>
      <c r="H169" s="13"/>
      <c r="I169" s="13"/>
      <c r="J169" s="13"/>
    </row>
    <row r="170" s="1" customFormat="1" customHeight="1" spans="1:10">
      <c r="A170" s="12" t="s">
        <v>340</v>
      </c>
      <c r="B170" s="12"/>
      <c r="C170" s="12"/>
      <c r="D170" s="12"/>
      <c r="E170" s="12"/>
      <c r="F170" s="12"/>
      <c r="G170" s="12"/>
      <c r="H170" s="12"/>
      <c r="I170" s="12"/>
      <c r="J170" s="12"/>
    </row>
    <row r="171" s="7" customFormat="1" customHeight="1" spans="1:10">
      <c r="A171" s="56" t="s">
        <v>3</v>
      </c>
      <c r="B171" s="26" t="s">
        <v>4</v>
      </c>
      <c r="C171" s="59"/>
      <c r="D171" s="59"/>
      <c r="E171" s="27"/>
      <c r="F171" s="30" t="s">
        <v>70</v>
      </c>
      <c r="G171" s="31"/>
      <c r="H171" s="32" t="s">
        <v>7</v>
      </c>
      <c r="I171" s="30" t="s">
        <v>8</v>
      </c>
      <c r="J171" s="31"/>
    </row>
    <row r="172" s="4" customFormat="1" customHeight="1" spans="1:10">
      <c r="A172" s="17">
        <v>1</v>
      </c>
      <c r="B172" s="19" t="s">
        <v>341</v>
      </c>
      <c r="C172" s="81"/>
      <c r="D172" s="81"/>
      <c r="E172" s="20"/>
      <c r="F172" s="19" t="s">
        <v>14</v>
      </c>
      <c r="G172" s="20"/>
      <c r="H172" s="18" t="s">
        <v>339</v>
      </c>
      <c r="I172" s="19">
        <v>6006.99</v>
      </c>
      <c r="J172" s="20"/>
    </row>
    <row r="173" s="4" customFormat="1" customHeight="1" spans="1:10">
      <c r="A173" s="23">
        <v>2</v>
      </c>
      <c r="B173" s="13" t="s">
        <v>35</v>
      </c>
      <c r="C173" s="13"/>
      <c r="D173" s="13"/>
      <c r="E173" s="13"/>
      <c r="F173" s="13"/>
      <c r="G173" s="13"/>
      <c r="H173" s="13"/>
      <c r="I173" s="13"/>
      <c r="J173" s="13"/>
    </row>
    <row r="174" ht="41" customHeight="1" spans="1:10">
      <c r="A174" s="104" t="s">
        <v>342</v>
      </c>
      <c r="B174" s="104"/>
      <c r="C174" s="104"/>
      <c r="D174" s="104"/>
      <c r="E174" s="104"/>
      <c r="F174" s="104"/>
      <c r="G174" s="104"/>
      <c r="H174" s="104"/>
      <c r="I174" s="104"/>
      <c r="J174" s="105"/>
    </row>
    <row r="175" customHeight="1" spans="1:10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</row>
    <row r="176" customHeight="1" spans="1:10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</row>
  </sheetData>
  <mergeCells count="528">
    <mergeCell ref="A1:J1"/>
    <mergeCell ref="A2:J2"/>
    <mergeCell ref="A3:J3"/>
    <mergeCell ref="B4:C4"/>
    <mergeCell ref="D4:E4"/>
    <mergeCell ref="F4:G4"/>
    <mergeCell ref="I4:J4"/>
    <mergeCell ref="B5:C5"/>
    <mergeCell ref="D5:E5"/>
    <mergeCell ref="F5:G5"/>
    <mergeCell ref="I5:J5"/>
    <mergeCell ref="B6:E6"/>
    <mergeCell ref="F6:G6"/>
    <mergeCell ref="I6:J6"/>
    <mergeCell ref="B7:C7"/>
    <mergeCell ref="D7:E7"/>
    <mergeCell ref="F7:G7"/>
    <mergeCell ref="I7:J7"/>
    <mergeCell ref="B8:C8"/>
    <mergeCell ref="D8:E8"/>
    <mergeCell ref="F8:G8"/>
    <mergeCell ref="I8:J8"/>
    <mergeCell ref="B9:C9"/>
    <mergeCell ref="D9:E9"/>
    <mergeCell ref="F9:G9"/>
    <mergeCell ref="I9:J9"/>
    <mergeCell ref="B10:E10"/>
    <mergeCell ref="F10:G10"/>
    <mergeCell ref="I10:J10"/>
    <mergeCell ref="B11:C11"/>
    <mergeCell ref="D11:E11"/>
    <mergeCell ref="F11:G11"/>
    <mergeCell ref="I11:J11"/>
    <mergeCell ref="B12:E12"/>
    <mergeCell ref="F12:G12"/>
    <mergeCell ref="I12:J12"/>
    <mergeCell ref="B13:C13"/>
    <mergeCell ref="D13:E13"/>
    <mergeCell ref="F13:G13"/>
    <mergeCell ref="I13:J13"/>
    <mergeCell ref="B14:C14"/>
    <mergeCell ref="D14:E14"/>
    <mergeCell ref="F14:G14"/>
    <mergeCell ref="I14:J14"/>
    <mergeCell ref="B15:J15"/>
    <mergeCell ref="A16:J16"/>
    <mergeCell ref="B17:C17"/>
    <mergeCell ref="D17:E17"/>
    <mergeCell ref="F17:G17"/>
    <mergeCell ref="B18:C18"/>
    <mergeCell ref="D18:E18"/>
    <mergeCell ref="F18:G18"/>
    <mergeCell ref="B19:C19"/>
    <mergeCell ref="D19:E19"/>
    <mergeCell ref="F19:G19"/>
    <mergeCell ref="B20:C20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0:C30"/>
    <mergeCell ref="D30:E30"/>
    <mergeCell ref="F30:G30"/>
    <mergeCell ref="B31:C31"/>
    <mergeCell ref="D31:E31"/>
    <mergeCell ref="F31:G31"/>
    <mergeCell ref="B32:J32"/>
    <mergeCell ref="A33:J33"/>
    <mergeCell ref="B34:E34"/>
    <mergeCell ref="F34:G34"/>
    <mergeCell ref="I34:J34"/>
    <mergeCell ref="B35:E35"/>
    <mergeCell ref="F35:G35"/>
    <mergeCell ref="I35:J35"/>
    <mergeCell ref="B36:E36"/>
    <mergeCell ref="F36:G36"/>
    <mergeCell ref="I36:J36"/>
    <mergeCell ref="B37:E37"/>
    <mergeCell ref="F37:G37"/>
    <mergeCell ref="I37:J37"/>
    <mergeCell ref="B38:E38"/>
    <mergeCell ref="F38:G38"/>
    <mergeCell ref="I38:J38"/>
    <mergeCell ref="B39:E39"/>
    <mergeCell ref="F39:G39"/>
    <mergeCell ref="I39:J39"/>
    <mergeCell ref="B40:E40"/>
    <mergeCell ref="F40:G40"/>
    <mergeCell ref="I40:J40"/>
    <mergeCell ref="B41:E41"/>
    <mergeCell ref="F41:G41"/>
    <mergeCell ref="I41:J41"/>
    <mergeCell ref="B42:E42"/>
    <mergeCell ref="F42:G42"/>
    <mergeCell ref="I42:J42"/>
    <mergeCell ref="B43:E43"/>
    <mergeCell ref="F43:G43"/>
    <mergeCell ref="I43:J43"/>
    <mergeCell ref="B44:J44"/>
    <mergeCell ref="A45:J45"/>
    <mergeCell ref="B46:E46"/>
    <mergeCell ref="F46:G46"/>
    <mergeCell ref="I46:J46"/>
    <mergeCell ref="B47:E47"/>
    <mergeCell ref="F47:G47"/>
    <mergeCell ref="I47:J47"/>
    <mergeCell ref="B48:E48"/>
    <mergeCell ref="F48:G48"/>
    <mergeCell ref="I48:J48"/>
    <mergeCell ref="B49:E49"/>
    <mergeCell ref="F49:G49"/>
    <mergeCell ref="I49:J49"/>
    <mergeCell ref="B50:E50"/>
    <mergeCell ref="I50:J50"/>
    <mergeCell ref="B51:E51"/>
    <mergeCell ref="I51:J51"/>
    <mergeCell ref="B52:E52"/>
    <mergeCell ref="I52:J52"/>
    <mergeCell ref="B53:E53"/>
    <mergeCell ref="I53:J53"/>
    <mergeCell ref="B54:E54"/>
    <mergeCell ref="I54:J54"/>
    <mergeCell ref="B55:E55"/>
    <mergeCell ref="F55:G55"/>
    <mergeCell ref="I55:J55"/>
    <mergeCell ref="B56:J56"/>
    <mergeCell ref="A57:J57"/>
    <mergeCell ref="B58:E58"/>
    <mergeCell ref="F58:G58"/>
    <mergeCell ref="I58:J58"/>
    <mergeCell ref="B59:C59"/>
    <mergeCell ref="D59:E59"/>
    <mergeCell ref="F59:G59"/>
    <mergeCell ref="I59:J59"/>
    <mergeCell ref="B60:E60"/>
    <mergeCell ref="F60:G60"/>
    <mergeCell ref="I60:J60"/>
    <mergeCell ref="B61:E61"/>
    <mergeCell ref="F61:G61"/>
    <mergeCell ref="I61:J61"/>
    <mergeCell ref="B62:C62"/>
    <mergeCell ref="D62:E62"/>
    <mergeCell ref="F62:G62"/>
    <mergeCell ref="I62:J62"/>
    <mergeCell ref="B63:E63"/>
    <mergeCell ref="F63:G63"/>
    <mergeCell ref="I63:J63"/>
    <mergeCell ref="B64:J64"/>
    <mergeCell ref="A65:J65"/>
    <mergeCell ref="B66:E66"/>
    <mergeCell ref="F66:G66"/>
    <mergeCell ref="I66:J66"/>
    <mergeCell ref="B67:E67"/>
    <mergeCell ref="F67:G67"/>
    <mergeCell ref="I67:J67"/>
    <mergeCell ref="B68:E68"/>
    <mergeCell ref="F68:G68"/>
    <mergeCell ref="I68:J68"/>
    <mergeCell ref="B69:E69"/>
    <mergeCell ref="F69:G69"/>
    <mergeCell ref="I69:J69"/>
    <mergeCell ref="B70:E70"/>
    <mergeCell ref="F70:G70"/>
    <mergeCell ref="I70:J70"/>
    <mergeCell ref="B71:E71"/>
    <mergeCell ref="F71:G71"/>
    <mergeCell ref="I71:J71"/>
    <mergeCell ref="B72:J72"/>
    <mergeCell ref="A73:J73"/>
    <mergeCell ref="B74:E74"/>
    <mergeCell ref="F74:G74"/>
    <mergeCell ref="I74:J74"/>
    <mergeCell ref="B75:E75"/>
    <mergeCell ref="F75:G75"/>
    <mergeCell ref="I75:J75"/>
    <mergeCell ref="B76:E76"/>
    <mergeCell ref="F76:G76"/>
    <mergeCell ref="I76:J76"/>
    <mergeCell ref="B77:J77"/>
    <mergeCell ref="A78:J78"/>
    <mergeCell ref="B79:E79"/>
    <mergeCell ref="F79:G79"/>
    <mergeCell ref="I79:J79"/>
    <mergeCell ref="B80:E80"/>
    <mergeCell ref="F80:G80"/>
    <mergeCell ref="I80:J80"/>
    <mergeCell ref="B81:E81"/>
    <mergeCell ref="F81:G81"/>
    <mergeCell ref="I81:J81"/>
    <mergeCell ref="B82:E82"/>
    <mergeCell ref="F82:G82"/>
    <mergeCell ref="I82:J82"/>
    <mergeCell ref="B83:E83"/>
    <mergeCell ref="F83:G83"/>
    <mergeCell ref="I83:J83"/>
    <mergeCell ref="B84:E84"/>
    <mergeCell ref="F84:G84"/>
    <mergeCell ref="I84:J84"/>
    <mergeCell ref="B85:E85"/>
    <mergeCell ref="F85:G85"/>
    <mergeCell ref="I85:J85"/>
    <mergeCell ref="B86:E86"/>
    <mergeCell ref="F86:G86"/>
    <mergeCell ref="I86:J86"/>
    <mergeCell ref="B87:E87"/>
    <mergeCell ref="F87:G87"/>
    <mergeCell ref="I87:J87"/>
    <mergeCell ref="B88:E88"/>
    <mergeCell ref="F88:G88"/>
    <mergeCell ref="I88:J88"/>
    <mergeCell ref="B89:E89"/>
    <mergeCell ref="F89:G89"/>
    <mergeCell ref="I89:J89"/>
    <mergeCell ref="B90:J90"/>
    <mergeCell ref="A91:J91"/>
    <mergeCell ref="B92:C92"/>
    <mergeCell ref="D92:E92"/>
    <mergeCell ref="F92:G92"/>
    <mergeCell ref="I92:J92"/>
    <mergeCell ref="B93:C93"/>
    <mergeCell ref="D93:E93"/>
    <mergeCell ref="F93:G93"/>
    <mergeCell ref="I93:J93"/>
    <mergeCell ref="B94:C94"/>
    <mergeCell ref="D94:E94"/>
    <mergeCell ref="F94:G94"/>
    <mergeCell ref="I94:J94"/>
    <mergeCell ref="B95:C95"/>
    <mergeCell ref="D95:E95"/>
    <mergeCell ref="F95:G95"/>
    <mergeCell ref="I95:J95"/>
    <mergeCell ref="B96:C96"/>
    <mergeCell ref="D96:E96"/>
    <mergeCell ref="F96:G96"/>
    <mergeCell ref="I96:J96"/>
    <mergeCell ref="B97:C97"/>
    <mergeCell ref="D97:E97"/>
    <mergeCell ref="F97:G97"/>
    <mergeCell ref="I97:J97"/>
    <mergeCell ref="B98:C98"/>
    <mergeCell ref="D98:E98"/>
    <mergeCell ref="F98:G98"/>
    <mergeCell ref="I98:J98"/>
    <mergeCell ref="B99:C99"/>
    <mergeCell ref="D99:E99"/>
    <mergeCell ref="F99:G99"/>
    <mergeCell ref="I99:J99"/>
    <mergeCell ref="B100:C100"/>
    <mergeCell ref="D100:E100"/>
    <mergeCell ref="F100:G100"/>
    <mergeCell ref="I100:J100"/>
    <mergeCell ref="B101:C101"/>
    <mergeCell ref="D101:E101"/>
    <mergeCell ref="F101:G101"/>
    <mergeCell ref="I101:J101"/>
    <mergeCell ref="B102:C102"/>
    <mergeCell ref="D102:E102"/>
    <mergeCell ref="F102:G102"/>
    <mergeCell ref="I102:J102"/>
    <mergeCell ref="B103:C103"/>
    <mergeCell ref="D103:E103"/>
    <mergeCell ref="F103:G103"/>
    <mergeCell ref="I103:J103"/>
    <mergeCell ref="D104:E104"/>
    <mergeCell ref="F104:G104"/>
    <mergeCell ref="I104:J104"/>
    <mergeCell ref="D105:E105"/>
    <mergeCell ref="F105:G105"/>
    <mergeCell ref="I105:J105"/>
    <mergeCell ref="B106:C106"/>
    <mergeCell ref="D106:E106"/>
    <mergeCell ref="F106:G106"/>
    <mergeCell ref="I106:J106"/>
    <mergeCell ref="B107:C107"/>
    <mergeCell ref="D107:E107"/>
    <mergeCell ref="F107:G107"/>
    <mergeCell ref="I107:J107"/>
    <mergeCell ref="B108:C108"/>
    <mergeCell ref="D108:E108"/>
    <mergeCell ref="F108:G108"/>
    <mergeCell ref="I108:J108"/>
    <mergeCell ref="B109:C109"/>
    <mergeCell ref="D109:E109"/>
    <mergeCell ref="F109:G109"/>
    <mergeCell ref="I109:J109"/>
    <mergeCell ref="B110:C110"/>
    <mergeCell ref="D110:E110"/>
    <mergeCell ref="F110:G110"/>
    <mergeCell ref="I110:J110"/>
    <mergeCell ref="D111:E111"/>
    <mergeCell ref="F111:G111"/>
    <mergeCell ref="I111:J111"/>
    <mergeCell ref="D112:E112"/>
    <mergeCell ref="F112:G112"/>
    <mergeCell ref="I112:J112"/>
    <mergeCell ref="D113:E113"/>
    <mergeCell ref="F113:G113"/>
    <mergeCell ref="I113:J113"/>
    <mergeCell ref="D114:E114"/>
    <mergeCell ref="F114:G114"/>
    <mergeCell ref="I114:J114"/>
    <mergeCell ref="D115:E115"/>
    <mergeCell ref="F115:G115"/>
    <mergeCell ref="I115:J115"/>
    <mergeCell ref="D116:E116"/>
    <mergeCell ref="F116:G116"/>
    <mergeCell ref="I116:J116"/>
    <mergeCell ref="D117:E117"/>
    <mergeCell ref="F117:G117"/>
    <mergeCell ref="I117:J117"/>
    <mergeCell ref="D118:E118"/>
    <mergeCell ref="I118:J118"/>
    <mergeCell ref="D119:E119"/>
    <mergeCell ref="I119:J119"/>
    <mergeCell ref="B120:C120"/>
    <mergeCell ref="D120:E120"/>
    <mergeCell ref="F120:G120"/>
    <mergeCell ref="I120:J120"/>
    <mergeCell ref="B121:C121"/>
    <mergeCell ref="D121:E121"/>
    <mergeCell ref="F121:G121"/>
    <mergeCell ref="I121:J121"/>
    <mergeCell ref="B122:C122"/>
    <mergeCell ref="D122:E122"/>
    <mergeCell ref="F122:G122"/>
    <mergeCell ref="I122:J122"/>
    <mergeCell ref="D123:E123"/>
    <mergeCell ref="F123:G123"/>
    <mergeCell ref="I123:J123"/>
    <mergeCell ref="D124:E124"/>
    <mergeCell ref="F124:G124"/>
    <mergeCell ref="I124:J124"/>
    <mergeCell ref="B125:C125"/>
    <mergeCell ref="D125:E125"/>
    <mergeCell ref="F125:G125"/>
    <mergeCell ref="I125:J125"/>
    <mergeCell ref="B126:C126"/>
    <mergeCell ref="D126:E126"/>
    <mergeCell ref="F126:G126"/>
    <mergeCell ref="I126:J126"/>
    <mergeCell ref="D127:E127"/>
    <mergeCell ref="F127:G127"/>
    <mergeCell ref="I127:J127"/>
    <mergeCell ref="D128:E128"/>
    <mergeCell ref="F128:G128"/>
    <mergeCell ref="I128:J128"/>
    <mergeCell ref="B129:C129"/>
    <mergeCell ref="D129:E129"/>
    <mergeCell ref="F129:G129"/>
    <mergeCell ref="I129:J129"/>
    <mergeCell ref="B130:C130"/>
    <mergeCell ref="D130:E130"/>
    <mergeCell ref="F130:G130"/>
    <mergeCell ref="I130:J130"/>
    <mergeCell ref="B131:C131"/>
    <mergeCell ref="D131:E131"/>
    <mergeCell ref="F131:G131"/>
    <mergeCell ref="I131:J131"/>
    <mergeCell ref="B132:C132"/>
    <mergeCell ref="D132:E132"/>
    <mergeCell ref="F132:G132"/>
    <mergeCell ref="I132:J132"/>
    <mergeCell ref="B133:C133"/>
    <mergeCell ref="D133:E133"/>
    <mergeCell ref="F133:G133"/>
    <mergeCell ref="I133:J133"/>
    <mergeCell ref="B134:C134"/>
    <mergeCell ref="D134:E134"/>
    <mergeCell ref="F134:G134"/>
    <mergeCell ref="I134:J134"/>
    <mergeCell ref="B135:C135"/>
    <mergeCell ref="D135:E135"/>
    <mergeCell ref="F135:G135"/>
    <mergeCell ref="I135:J135"/>
    <mergeCell ref="B136:C136"/>
    <mergeCell ref="D136:E136"/>
    <mergeCell ref="F136:G136"/>
    <mergeCell ref="I136:J136"/>
    <mergeCell ref="B137:C137"/>
    <mergeCell ref="D137:E137"/>
    <mergeCell ref="F137:G137"/>
    <mergeCell ref="I137:J137"/>
    <mergeCell ref="B138:C138"/>
    <mergeCell ref="D138:E138"/>
    <mergeCell ref="F138:G138"/>
    <mergeCell ref="I138:J138"/>
    <mergeCell ref="B139:C139"/>
    <mergeCell ref="D139:E139"/>
    <mergeCell ref="F139:G139"/>
    <mergeCell ref="I139:J139"/>
    <mergeCell ref="B140:C140"/>
    <mergeCell ref="D140:E140"/>
    <mergeCell ref="F140:G140"/>
    <mergeCell ref="I140:J140"/>
    <mergeCell ref="B141:C141"/>
    <mergeCell ref="D141:E141"/>
    <mergeCell ref="F141:G141"/>
    <mergeCell ref="I141:J141"/>
    <mergeCell ref="B142:C142"/>
    <mergeCell ref="D142:E142"/>
    <mergeCell ref="F142:G142"/>
    <mergeCell ref="I142:J142"/>
    <mergeCell ref="D143:E143"/>
    <mergeCell ref="I143:J143"/>
    <mergeCell ref="D144:E144"/>
    <mergeCell ref="I144:J144"/>
    <mergeCell ref="B145:C145"/>
    <mergeCell ref="D145:E145"/>
    <mergeCell ref="F145:G145"/>
    <mergeCell ref="I145:J145"/>
    <mergeCell ref="D146:E146"/>
    <mergeCell ref="I146:J146"/>
    <mergeCell ref="D147:E147"/>
    <mergeCell ref="I147:J147"/>
    <mergeCell ref="D148:E148"/>
    <mergeCell ref="I148:J148"/>
    <mergeCell ref="D149:E149"/>
    <mergeCell ref="I149:J149"/>
    <mergeCell ref="D150:E150"/>
    <mergeCell ref="I150:J150"/>
    <mergeCell ref="B151:C151"/>
    <mergeCell ref="D151:E151"/>
    <mergeCell ref="F151:G151"/>
    <mergeCell ref="I151:J151"/>
    <mergeCell ref="B152:C152"/>
    <mergeCell ref="D152:E152"/>
    <mergeCell ref="F152:G152"/>
    <mergeCell ref="I152:J152"/>
    <mergeCell ref="B153:C153"/>
    <mergeCell ref="D153:E153"/>
    <mergeCell ref="F153:G153"/>
    <mergeCell ref="I153:J153"/>
    <mergeCell ref="B154:C154"/>
    <mergeCell ref="D154:E154"/>
    <mergeCell ref="F154:G154"/>
    <mergeCell ref="I154:J154"/>
    <mergeCell ref="B155:C155"/>
    <mergeCell ref="D155:E155"/>
    <mergeCell ref="F155:G155"/>
    <mergeCell ref="I155:J155"/>
    <mergeCell ref="B156:C156"/>
    <mergeCell ref="D156:E156"/>
    <mergeCell ref="F156:G156"/>
    <mergeCell ref="I156:J156"/>
    <mergeCell ref="B157:C157"/>
    <mergeCell ref="D157:E157"/>
    <mergeCell ref="F157:G157"/>
    <mergeCell ref="I157:J157"/>
    <mergeCell ref="B158:C158"/>
    <mergeCell ref="D158:E158"/>
    <mergeCell ref="F158:G158"/>
    <mergeCell ref="I158:J158"/>
    <mergeCell ref="B159:C159"/>
    <mergeCell ref="D159:E159"/>
    <mergeCell ref="F159:G159"/>
    <mergeCell ref="I159:J159"/>
    <mergeCell ref="B160:C160"/>
    <mergeCell ref="D160:E160"/>
    <mergeCell ref="F160:G160"/>
    <mergeCell ref="I160:J160"/>
    <mergeCell ref="B161:C161"/>
    <mergeCell ref="D161:E161"/>
    <mergeCell ref="F161:G161"/>
    <mergeCell ref="I161:J161"/>
    <mergeCell ref="B162:C162"/>
    <mergeCell ref="D162:E162"/>
    <mergeCell ref="F162:G162"/>
    <mergeCell ref="I162:J162"/>
    <mergeCell ref="B163:C163"/>
    <mergeCell ref="D163:E163"/>
    <mergeCell ref="F163:G163"/>
    <mergeCell ref="I163:J163"/>
    <mergeCell ref="B164:C164"/>
    <mergeCell ref="D164:E164"/>
    <mergeCell ref="F164:G164"/>
    <mergeCell ref="I164:J164"/>
    <mergeCell ref="B165:J165"/>
    <mergeCell ref="A166:J166"/>
    <mergeCell ref="B167:E167"/>
    <mergeCell ref="F167:G167"/>
    <mergeCell ref="I167:J167"/>
    <mergeCell ref="B168:E168"/>
    <mergeCell ref="F168:G168"/>
    <mergeCell ref="I168:J168"/>
    <mergeCell ref="B169:J169"/>
    <mergeCell ref="A170:J170"/>
    <mergeCell ref="B171:E171"/>
    <mergeCell ref="F171:G171"/>
    <mergeCell ref="I171:J171"/>
    <mergeCell ref="B172:E172"/>
    <mergeCell ref="F172:G172"/>
    <mergeCell ref="I172:J172"/>
    <mergeCell ref="B173:J173"/>
    <mergeCell ref="B118:C119"/>
    <mergeCell ref="F118:G119"/>
    <mergeCell ref="F50:G51"/>
    <mergeCell ref="F52:G54"/>
    <mergeCell ref="B21:C24"/>
    <mergeCell ref="B25:C27"/>
    <mergeCell ref="B28:C29"/>
    <mergeCell ref="B143:C144"/>
    <mergeCell ref="F143:G144"/>
    <mergeCell ref="B146:C147"/>
    <mergeCell ref="F146:G147"/>
    <mergeCell ref="B148:C150"/>
    <mergeCell ref="F148:G150"/>
    <mergeCell ref="B104:C105"/>
    <mergeCell ref="B111:C115"/>
    <mergeCell ref="B116:C117"/>
    <mergeCell ref="B123:C124"/>
    <mergeCell ref="B127:C128"/>
    <mergeCell ref="A174:I176"/>
  </mergeCells>
  <printOptions horizontalCentered="1"/>
  <pageMargins left="0.708333333333333" right="0.708333333333333" top="0.904861111111111" bottom="0.747916666666667" header="0.314583333333333" footer="0.314583333333333"/>
  <pageSetup paperSize="9" scale="71" fitToHeight="0" orientation="landscape" horizontalDpi="600"/>
  <headerFooter>
    <oddFooter>&amp;C&amp;8第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kylincx</cp:lastModifiedBy>
  <dcterms:created xsi:type="dcterms:W3CDTF">2023-10-31T10:06:00Z</dcterms:created>
  <dcterms:modified xsi:type="dcterms:W3CDTF">2026-05-14T07:42:56Z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981B0C6245224D4499925A33320BBA62_13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